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21" sheetId="2" r:id="rId1"/>
  </sheets>
  <definedNames>
    <definedName name="_xlnm.Print_Area" localSheetId="0">КПК0611021!$A$1:$BM$112</definedName>
  </definedNames>
  <calcPr calcId="144525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<sst xmlns="http://schemas.openxmlformats.org/spreadsheetml/2006/main" count="213" uniqueCount="140">
  <si>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</si>
  <si>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</si>
  <si>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</si>
  <si>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</si>
  <si>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</si>
  <si>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</si>
  <si>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</si>
  <si>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</si>
  <si>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</si>
  <si>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</si>
  <si>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</si>
  <si>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</si>
  <si>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</si>
  <si>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</si>
  <si>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</si>
  <si>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</si>
  <si>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</si>
  <si>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</si>
  <si>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</si>
  <si>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</si>
  <si>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</si>
  <si>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</si>
  <si>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</si>
  <si>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</si>
  <si>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</si>
  <si>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</si>
  <si>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</si>
  <si>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</si>
  <si>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</si>
  <si>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</si>
  <si>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</si>
  <si>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</si>
  <si>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</si>
  <si>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</si>
  <si>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</si>
  <si>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</si>
  <si>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</si>
  <si>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</si>
  <si>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</si>
  <si>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</si>
  <si>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</si>
  <si>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</si>
  <si>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</si>
  <si>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</si>
  <si>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</si>
  <si>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</si>
  <si>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</si>
  <si>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</si>
  <si>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</si>
  <si>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</si>
  <si>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</si>
  <si>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</si>
  <si>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</si>
  <si>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</si>
  <si>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</si>
  <si>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</si>
  <si>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</si>
  <si>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</si>
  <si>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</si>
  <si>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</si>
  <si>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</si>
  <si>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</si>
  <si>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</si>
  <si>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</si>
  <si>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</si>
  <si>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</si>
  <si>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освіти(без Ніжинської гімназії №2)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</si>
  <si>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</si>
  <si>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</si>
  <si>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Забезпечення виконання капітальних видатків для Ніжинської гімназії №2</t>
  </si>
  <si>
    <t>УСЬОГО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</si>
  <si>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 "</t>
  </si>
  <si>
    <t>затрат</t>
  </si>
  <si>
    <t>Z1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</si>
  <si>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</si>
  <si>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</si>
  <si>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</si>
  <si>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</si>
  <si>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кількість закладів</t>
  </si>
  <si>
    <t>од.</t>
  </si>
  <si>
    <t>мережа</t>
  </si>
  <si>
    <t xml:space="preserve"> кількість класів</t>
  </si>
  <si>
    <t xml:space="preserve"> кількість груп  в дошкільному підрозділі ННВК та гімназії</t>
  </si>
  <si>
    <t>кількість ставок (штатних одиниць)</t>
  </si>
  <si>
    <t>штатний розпис</t>
  </si>
  <si>
    <t>кількість штатних одиниць адмінперсоналу, за умовами оплати віднесених до педагогічного персоналу</t>
  </si>
  <si>
    <t>кількість посадових окладів (ставок) педагогічного персоналу</t>
  </si>
  <si>
    <t>кількість штатних одиниць спеціалістів</t>
  </si>
  <si>
    <t>кількість штатних одиниць робітників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</si>
  <si>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</si>
  <si>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</si>
  <si>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</si>
  <si>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</si>
  <si>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</si>
  <si>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</si>
  <si>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</si>
  <si>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</si>
  <si>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</si>
  <si>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необхідного обладнання та предметів довгострокового користування</t>
  </si>
  <si>
    <t>потреба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</si>
  <si>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</si>
  <si>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</si>
  <si>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</si>
  <si>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</si>
  <si>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розрахунок  (обсяги фінансування /чисельність учнів в ЗЗСО)</t>
  </si>
  <si>
    <t>число педставок на 1 клас</t>
  </si>
  <si>
    <t>розрахунок (кількість посадових окладів (ставок) педагогічного персоналу/ кількість класів)</t>
  </si>
  <si>
    <t>середні витрати на придбання обладнання та предметів довгострокового користування</t>
  </si>
  <si>
    <t>розрахунок</t>
  </si>
  <si>
    <t>Середні витрати на капітальний ремонт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</si>
  <si>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</si>
  <si>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</si>
  <si>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</si>
  <si>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</si>
  <si>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</si>
  <si>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</si>
  <si>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закупівлі обладнання та предметів довгострокового користування</t>
  </si>
  <si>
    <t>відс.</t>
  </si>
  <si>
    <t>рівень виконання капітального ремонту</t>
  </si>
  <si>
    <t>Конституція України, Бюджетний кодекс України, Закон України «Про Державний бюджет України на 2023 рік», «Про освіту», «Про загальну середню освіту», «Про оздоровлення та відпочинок дітей»,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07.12.2022р. №3-26/2022, Рішення Ніжинської міської ради VIII скликання від 07.12.2022р. №4-26/2022, Рішення Ніжинської міської ради VIII скликання від 28.03.2023р. №6-29/2023, Рішення позачергової сесії Ніжинської міської ради VIII скликання від 18.04.2023р. №1-30/2023, Рішення Ніжинської міської ради VIIІ скликання від 20.06.2023 року №6-31/2023, Рішення  міської ради VIIІ скликання  від  10.08.2023 р. №8-32/2023, Рішення Ніжинської міської ради VIIІ скликання від 28.09.2023 року №6-33/2023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</si>
  <si>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</si>
  <si>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</si>
  <si>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10.10.2023</t>
  </si>
  <si>
    <t>100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</si>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</sst>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zoomScale="80" zoomScaleNormal="8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124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125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122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123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134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121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125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137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7" t="s">
        <v>135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136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132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138222485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118053634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20168851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9.2" customHeight="1" x14ac:dyDescent="0.25">
      <c r="A26" s="105" t="s">
        <v>119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120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133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13328851</v>
      </c>
      <c r="AL49" s="58"/>
      <c r="AM49" s="58"/>
      <c r="AN49" s="58"/>
      <c r="AO49" s="58"/>
      <c r="AP49" s="58"/>
      <c r="AQ49" s="58"/>
      <c r="AR49" s="58"/>
      <c r="AS49" s="58">
        <f>AC49+AK49</f>
        <v>13328851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.4" customHeight="1" x14ac:dyDescent="0.25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110849168</v>
      </c>
      <c r="AD50" s="58"/>
      <c r="AE50" s="58"/>
      <c r="AF50" s="58"/>
      <c r="AG50" s="58"/>
      <c r="AH50" s="58"/>
      <c r="AI50" s="58"/>
      <c r="AJ50" s="58"/>
      <c r="AK50" s="58">
        <v>6306050</v>
      </c>
      <c r="AL50" s="58"/>
      <c r="AM50" s="58"/>
      <c r="AN50" s="58"/>
      <c r="AO50" s="58"/>
      <c r="AP50" s="58"/>
      <c r="AQ50" s="58"/>
      <c r="AR50" s="58"/>
      <c r="AS50" s="58">
        <f>AC50+AK50</f>
        <v>117155218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3.2" customHeight="1" x14ac:dyDescent="0.25">
      <c r="A51" s="62">
        <v>3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7204466</v>
      </c>
      <c r="AD51" s="58"/>
      <c r="AE51" s="58"/>
      <c r="AF51" s="58"/>
      <c r="AG51" s="58"/>
      <c r="AH51" s="58"/>
      <c r="AI51" s="58"/>
      <c r="AJ51" s="58"/>
      <c r="AK51" s="58">
        <v>459950</v>
      </c>
      <c r="AL51" s="58"/>
      <c r="AM51" s="58"/>
      <c r="AN51" s="58"/>
      <c r="AO51" s="58"/>
      <c r="AP51" s="58"/>
      <c r="AQ51" s="58"/>
      <c r="AR51" s="58"/>
      <c r="AS51" s="58">
        <f>AC51+AK51</f>
        <v>7664416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3.2" customHeight="1" x14ac:dyDescent="0.25">
      <c r="A52" s="62">
        <v>4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74000</v>
      </c>
      <c r="AL52" s="58"/>
      <c r="AM52" s="58"/>
      <c r="AN52" s="58"/>
      <c r="AO52" s="58"/>
      <c r="AP52" s="58"/>
      <c r="AQ52" s="58"/>
      <c r="AR52" s="58"/>
      <c r="AS52" s="58">
        <f>AC52+AK52</f>
        <v>74000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118053634</v>
      </c>
      <c r="AD53" s="92"/>
      <c r="AE53" s="92"/>
      <c r="AF53" s="92"/>
      <c r="AG53" s="92"/>
      <c r="AH53" s="92"/>
      <c r="AI53" s="92"/>
      <c r="AJ53" s="92"/>
      <c r="AK53" s="92">
        <v>20168851</v>
      </c>
      <c r="AL53" s="92"/>
      <c r="AM53" s="92"/>
      <c r="AN53" s="92"/>
      <c r="AO53" s="92"/>
      <c r="AP53" s="92"/>
      <c r="AQ53" s="92"/>
      <c r="AR53" s="92"/>
      <c r="AS53" s="92">
        <f>AC53+AK53</f>
        <v>138222485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133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6.4" customHeight="1" x14ac:dyDescent="0.25">
      <c r="A61" s="62">
        <v>1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12359497</v>
      </c>
      <c r="AC61" s="58"/>
      <c r="AD61" s="58"/>
      <c r="AE61" s="58"/>
      <c r="AF61" s="58"/>
      <c r="AG61" s="58"/>
      <c r="AH61" s="58"/>
      <c r="AI61" s="58"/>
      <c r="AJ61" s="58">
        <v>5300380</v>
      </c>
      <c r="AK61" s="58"/>
      <c r="AL61" s="58"/>
      <c r="AM61" s="58"/>
      <c r="AN61" s="58"/>
      <c r="AO61" s="58"/>
      <c r="AP61" s="58"/>
      <c r="AQ61" s="58"/>
      <c r="AR61" s="58">
        <f>AB61+AJ61</f>
        <v>17659877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5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12359497</v>
      </c>
      <c r="AC62" s="92"/>
      <c r="AD62" s="92"/>
      <c r="AE62" s="92"/>
      <c r="AF62" s="92"/>
      <c r="AG62" s="92"/>
      <c r="AH62" s="92"/>
      <c r="AI62" s="92"/>
      <c r="AJ62" s="92">
        <v>5300380</v>
      </c>
      <c r="AK62" s="92"/>
      <c r="AL62" s="92"/>
      <c r="AM62" s="92"/>
      <c r="AN62" s="92"/>
      <c r="AO62" s="92"/>
      <c r="AP62" s="92"/>
      <c r="AQ62" s="92"/>
      <c r="AR62" s="92">
        <f>AB62+AJ62</f>
        <v>17659877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6.4" customHeight="1" x14ac:dyDescent="0.25">
      <c r="A69" s="62">
        <v>1</v>
      </c>
      <c r="B69" s="62"/>
      <c r="C69" s="62"/>
      <c r="D69" s="62"/>
      <c r="E69" s="62"/>
      <c r="F69" s="62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1006075</v>
      </c>
      <c r="AX69" s="58"/>
      <c r="AY69" s="58"/>
      <c r="AZ69" s="58"/>
      <c r="BA69" s="58"/>
      <c r="BB69" s="58"/>
      <c r="BC69" s="58"/>
      <c r="BD69" s="58"/>
      <c r="BE69" s="58">
        <v>1006075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2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12396776</v>
      </c>
      <c r="AX70" s="58"/>
      <c r="AY70" s="58"/>
      <c r="AZ70" s="58"/>
      <c r="BA70" s="58"/>
      <c r="BB70" s="58"/>
      <c r="BC70" s="58"/>
      <c r="BD70" s="58"/>
      <c r="BE70" s="58">
        <v>12396776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3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15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257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257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5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79</v>
      </c>
      <c r="AA73" s="73"/>
      <c r="AB73" s="73"/>
      <c r="AC73" s="73"/>
      <c r="AD73" s="73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6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79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1003.65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1003.65</v>
      </c>
      <c r="BF74" s="58"/>
      <c r="BG74" s="58"/>
      <c r="BH74" s="58"/>
      <c r="BI74" s="58"/>
      <c r="BJ74" s="58"/>
      <c r="BK74" s="58"/>
      <c r="BL74" s="58"/>
    </row>
    <row r="75" spans="1:79" ht="26.4" customHeight="1" x14ac:dyDescent="0.25">
      <c r="A75" s="62">
        <v>7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79</v>
      </c>
      <c r="AA75" s="73"/>
      <c r="AB75" s="73"/>
      <c r="AC75" s="73"/>
      <c r="AD75" s="73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96.75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96.75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8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79</v>
      </c>
      <c r="AA76" s="73"/>
      <c r="AB76" s="73"/>
      <c r="AC76" s="73"/>
      <c r="AD76" s="73"/>
      <c r="AE76" s="83" t="s">
        <v>84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604.35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604.35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9</v>
      </c>
      <c r="B77" s="62"/>
      <c r="C77" s="62"/>
      <c r="D77" s="62"/>
      <c r="E77" s="62"/>
      <c r="F77" s="62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79</v>
      </c>
      <c r="AA77" s="73"/>
      <c r="AB77" s="73"/>
      <c r="AC77" s="73"/>
      <c r="AD77" s="73"/>
      <c r="AE77" s="83" t="s">
        <v>84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64.5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64.5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10</v>
      </c>
      <c r="B78" s="62"/>
      <c r="C78" s="62"/>
      <c r="D78" s="62"/>
      <c r="E78" s="62"/>
      <c r="F78" s="62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79</v>
      </c>
      <c r="AA78" s="73"/>
      <c r="AB78" s="73"/>
      <c r="AC78" s="73"/>
      <c r="AD78" s="73"/>
      <c r="AE78" s="83" t="s">
        <v>84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238.05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238.05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5">
      <c r="A79" s="88">
        <v>0</v>
      </c>
      <c r="B79" s="88"/>
      <c r="C79" s="88"/>
      <c r="D79" s="88"/>
      <c r="E79" s="88"/>
      <c r="F79" s="88"/>
      <c r="G79" s="100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13.2" customHeight="1" x14ac:dyDescent="0.25">
      <c r="A80" s="62">
        <v>11</v>
      </c>
      <c r="B80" s="62"/>
      <c r="C80" s="62"/>
      <c r="D80" s="62"/>
      <c r="E80" s="62"/>
      <c r="F80" s="62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91</v>
      </c>
      <c r="AA80" s="73"/>
      <c r="AB80" s="73"/>
      <c r="AC80" s="73"/>
      <c r="AD80" s="73"/>
      <c r="AE80" s="83" t="s">
        <v>80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6961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6961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5">
      <c r="A81" s="62">
        <v>12</v>
      </c>
      <c r="B81" s="62"/>
      <c r="C81" s="62"/>
      <c r="D81" s="62"/>
      <c r="E81" s="62"/>
      <c r="F81" s="62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91</v>
      </c>
      <c r="AA81" s="73"/>
      <c r="AB81" s="73"/>
      <c r="AC81" s="73"/>
      <c r="AD81" s="73"/>
      <c r="AE81" s="83" t="s">
        <v>80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3570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3570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5">
      <c r="A82" s="62">
        <v>13</v>
      </c>
      <c r="B82" s="62"/>
      <c r="C82" s="62"/>
      <c r="D82" s="62"/>
      <c r="E82" s="62"/>
      <c r="F82" s="62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91</v>
      </c>
      <c r="AA82" s="73"/>
      <c r="AB82" s="73"/>
      <c r="AC82" s="73"/>
      <c r="AD82" s="73"/>
      <c r="AE82" s="83" t="s">
        <v>80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3391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3391</v>
      </c>
      <c r="BF82" s="58"/>
      <c r="BG82" s="58"/>
      <c r="BH82" s="58"/>
      <c r="BI82" s="58"/>
      <c r="BJ82" s="58"/>
      <c r="BK82" s="58"/>
      <c r="BL82" s="58"/>
    </row>
    <row r="83" spans="1:64" ht="26.4" customHeight="1" x14ac:dyDescent="0.25">
      <c r="A83" s="62">
        <v>14</v>
      </c>
      <c r="B83" s="62"/>
      <c r="C83" s="62"/>
      <c r="D83" s="62"/>
      <c r="E83" s="62"/>
      <c r="F83" s="62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91</v>
      </c>
      <c r="AA83" s="73"/>
      <c r="AB83" s="73"/>
      <c r="AC83" s="73"/>
      <c r="AD83" s="73"/>
      <c r="AE83" s="83" t="s">
        <v>95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179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179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15</v>
      </c>
      <c r="B84" s="62"/>
      <c r="C84" s="62"/>
      <c r="D84" s="62"/>
      <c r="E84" s="62"/>
      <c r="F84" s="62"/>
      <c r="G84" s="83" t="s">
        <v>96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91</v>
      </c>
      <c r="AA84" s="73"/>
      <c r="AB84" s="73"/>
      <c r="AC84" s="73"/>
      <c r="AD84" s="73"/>
      <c r="AE84" s="83" t="s">
        <v>95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87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87</v>
      </c>
      <c r="BF84" s="58"/>
      <c r="BG84" s="58"/>
      <c r="BH84" s="58"/>
      <c r="BI84" s="58"/>
      <c r="BJ84" s="58"/>
      <c r="BK84" s="58"/>
      <c r="BL84" s="58"/>
    </row>
    <row r="85" spans="1:64" ht="13.2" customHeight="1" x14ac:dyDescent="0.25">
      <c r="A85" s="62">
        <v>16</v>
      </c>
      <c r="B85" s="62"/>
      <c r="C85" s="62"/>
      <c r="D85" s="62"/>
      <c r="E85" s="62"/>
      <c r="F85" s="62"/>
      <c r="G85" s="83" t="s">
        <v>97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91</v>
      </c>
      <c r="AA85" s="73"/>
      <c r="AB85" s="73"/>
      <c r="AC85" s="73"/>
      <c r="AD85" s="73"/>
      <c r="AE85" s="83" t="s">
        <v>95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92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92</v>
      </c>
      <c r="BF85" s="58"/>
      <c r="BG85" s="58"/>
      <c r="BH85" s="58"/>
      <c r="BI85" s="58"/>
      <c r="BJ85" s="58"/>
      <c r="BK85" s="58"/>
      <c r="BL85" s="58"/>
    </row>
    <row r="86" spans="1:64" ht="26.4" customHeight="1" x14ac:dyDescent="0.25">
      <c r="A86" s="62">
        <v>17</v>
      </c>
      <c r="B86" s="62"/>
      <c r="C86" s="62"/>
      <c r="D86" s="62"/>
      <c r="E86" s="62"/>
      <c r="F86" s="62"/>
      <c r="G86" s="83" t="s">
        <v>98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79</v>
      </c>
      <c r="AA86" s="73"/>
      <c r="AB86" s="73"/>
      <c r="AC86" s="73"/>
      <c r="AD86" s="73"/>
      <c r="AE86" s="83" t="s">
        <v>99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25</v>
      </c>
      <c r="AX86" s="58"/>
      <c r="AY86" s="58"/>
      <c r="AZ86" s="58"/>
      <c r="BA86" s="58"/>
      <c r="BB86" s="58"/>
      <c r="BC86" s="58"/>
      <c r="BD86" s="58"/>
      <c r="BE86" s="58">
        <v>25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18</v>
      </c>
      <c r="B87" s="62"/>
      <c r="C87" s="62"/>
      <c r="D87" s="62"/>
      <c r="E87" s="62"/>
      <c r="F87" s="62"/>
      <c r="G87" s="83" t="s">
        <v>100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79</v>
      </c>
      <c r="AA87" s="73"/>
      <c r="AB87" s="73"/>
      <c r="AC87" s="73"/>
      <c r="AD87" s="73"/>
      <c r="AE87" s="83" t="s">
        <v>101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2</v>
      </c>
      <c r="AX87" s="58"/>
      <c r="AY87" s="58"/>
      <c r="AZ87" s="58"/>
      <c r="BA87" s="58"/>
      <c r="BB87" s="58"/>
      <c r="BC87" s="58"/>
      <c r="BD87" s="58"/>
      <c r="BE87" s="58">
        <v>2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5">
      <c r="A88" s="88">
        <v>0</v>
      </c>
      <c r="B88" s="88"/>
      <c r="C88" s="88"/>
      <c r="D88" s="88"/>
      <c r="E88" s="88"/>
      <c r="F88" s="88"/>
      <c r="G88" s="100" t="s">
        <v>102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97"/>
      <c r="AA88" s="97"/>
      <c r="AB88" s="97"/>
      <c r="AC88" s="97"/>
      <c r="AD88" s="97"/>
      <c r="AE88" s="100"/>
      <c r="AF88" s="103"/>
      <c r="AG88" s="103"/>
      <c r="AH88" s="103"/>
      <c r="AI88" s="103"/>
      <c r="AJ88" s="103"/>
      <c r="AK88" s="103"/>
      <c r="AL88" s="103"/>
      <c r="AM88" s="103"/>
      <c r="AN88" s="104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89" spans="1:64" ht="39.6" customHeight="1" x14ac:dyDescent="0.25">
      <c r="A89" s="62">
        <v>19</v>
      </c>
      <c r="B89" s="62"/>
      <c r="C89" s="62"/>
      <c r="D89" s="62"/>
      <c r="E89" s="62"/>
      <c r="F89" s="62"/>
      <c r="G89" s="83" t="s">
        <v>103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75</v>
      </c>
      <c r="AA89" s="73"/>
      <c r="AB89" s="73"/>
      <c r="AC89" s="73"/>
      <c r="AD89" s="73"/>
      <c r="AE89" s="83" t="s">
        <v>104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16959.29</v>
      </c>
      <c r="AP89" s="58"/>
      <c r="AQ89" s="58"/>
      <c r="AR89" s="58"/>
      <c r="AS89" s="58"/>
      <c r="AT89" s="58"/>
      <c r="AU89" s="58"/>
      <c r="AV89" s="58"/>
      <c r="AW89" s="58">
        <v>2897.41</v>
      </c>
      <c r="AX89" s="58"/>
      <c r="AY89" s="58"/>
      <c r="AZ89" s="58"/>
      <c r="BA89" s="58"/>
      <c r="BB89" s="58"/>
      <c r="BC89" s="58"/>
      <c r="BD89" s="58"/>
      <c r="BE89" s="58">
        <v>19856.7</v>
      </c>
      <c r="BF89" s="58"/>
      <c r="BG89" s="58"/>
      <c r="BH89" s="58"/>
      <c r="BI89" s="58"/>
      <c r="BJ89" s="58"/>
      <c r="BK89" s="58"/>
      <c r="BL89" s="58"/>
    </row>
    <row r="90" spans="1:64" ht="39.6" customHeight="1" x14ac:dyDescent="0.25">
      <c r="A90" s="62">
        <v>20</v>
      </c>
      <c r="B90" s="62"/>
      <c r="C90" s="62"/>
      <c r="D90" s="62"/>
      <c r="E90" s="62"/>
      <c r="F90" s="62"/>
      <c r="G90" s="83" t="s">
        <v>105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79</v>
      </c>
      <c r="AA90" s="73"/>
      <c r="AB90" s="73"/>
      <c r="AC90" s="73"/>
      <c r="AD90" s="73"/>
      <c r="AE90" s="83" t="s">
        <v>106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2.35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2.35</v>
      </c>
      <c r="BF90" s="58"/>
      <c r="BG90" s="58"/>
      <c r="BH90" s="58"/>
      <c r="BI90" s="58"/>
      <c r="BJ90" s="58"/>
      <c r="BK90" s="58"/>
      <c r="BL90" s="58"/>
    </row>
    <row r="91" spans="1:64" ht="26.4" customHeight="1" x14ac:dyDescent="0.25">
      <c r="A91" s="62">
        <v>21</v>
      </c>
      <c r="B91" s="62"/>
      <c r="C91" s="62"/>
      <c r="D91" s="62"/>
      <c r="E91" s="62"/>
      <c r="F91" s="62"/>
      <c r="G91" s="83" t="s">
        <v>107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75</v>
      </c>
      <c r="AA91" s="73"/>
      <c r="AB91" s="73"/>
      <c r="AC91" s="73"/>
      <c r="AD91" s="73"/>
      <c r="AE91" s="83" t="s">
        <v>108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40243</v>
      </c>
      <c r="AX91" s="58"/>
      <c r="AY91" s="58"/>
      <c r="AZ91" s="58"/>
      <c r="BA91" s="58"/>
      <c r="BB91" s="58"/>
      <c r="BC91" s="58"/>
      <c r="BD91" s="58"/>
      <c r="BE91" s="58">
        <v>40243</v>
      </c>
      <c r="BF91" s="58"/>
      <c r="BG91" s="58"/>
      <c r="BH91" s="58"/>
      <c r="BI91" s="58"/>
      <c r="BJ91" s="58"/>
      <c r="BK91" s="58"/>
      <c r="BL91" s="58"/>
    </row>
    <row r="92" spans="1:64" ht="13.2" customHeight="1" x14ac:dyDescent="0.25">
      <c r="A92" s="62">
        <v>22</v>
      </c>
      <c r="B92" s="62"/>
      <c r="C92" s="62"/>
      <c r="D92" s="62"/>
      <c r="E92" s="62"/>
      <c r="F92" s="62"/>
      <c r="G92" s="83" t="s">
        <v>109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75</v>
      </c>
      <c r="AA92" s="73"/>
      <c r="AB92" s="73"/>
      <c r="AC92" s="73"/>
      <c r="AD92" s="73"/>
      <c r="AE92" s="83" t="s">
        <v>108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6198388</v>
      </c>
      <c r="AX92" s="58"/>
      <c r="AY92" s="58"/>
      <c r="AZ92" s="58"/>
      <c r="BA92" s="58"/>
      <c r="BB92" s="58"/>
      <c r="BC92" s="58"/>
      <c r="BD92" s="58"/>
      <c r="BE92" s="58">
        <v>6198388</v>
      </c>
      <c r="BF92" s="58"/>
      <c r="BG92" s="58"/>
      <c r="BH92" s="58"/>
      <c r="BI92" s="58"/>
      <c r="BJ92" s="58"/>
      <c r="BK92" s="58"/>
      <c r="BL92" s="58"/>
    </row>
    <row r="93" spans="1:64" s="4" customFormat="1" ht="12.75" customHeight="1" x14ac:dyDescent="0.25">
      <c r="A93" s="88">
        <v>0</v>
      </c>
      <c r="B93" s="88"/>
      <c r="C93" s="88"/>
      <c r="D93" s="88"/>
      <c r="E93" s="88"/>
      <c r="F93" s="88"/>
      <c r="G93" s="100" t="s">
        <v>110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97"/>
      <c r="AA93" s="97"/>
      <c r="AB93" s="97"/>
      <c r="AC93" s="97"/>
      <c r="AD93" s="97"/>
      <c r="AE93" s="100"/>
      <c r="AF93" s="103"/>
      <c r="AG93" s="103"/>
      <c r="AH93" s="103"/>
      <c r="AI93" s="103"/>
      <c r="AJ93" s="103"/>
      <c r="AK93" s="103"/>
      <c r="AL93" s="103"/>
      <c r="AM93" s="103"/>
      <c r="AN93" s="104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</row>
    <row r="94" spans="1:64" ht="13.2" customHeight="1" x14ac:dyDescent="0.25">
      <c r="A94" s="62">
        <v>23</v>
      </c>
      <c r="B94" s="62"/>
      <c r="C94" s="62"/>
      <c r="D94" s="62"/>
      <c r="E94" s="62"/>
      <c r="F94" s="62"/>
      <c r="G94" s="83" t="s">
        <v>111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112</v>
      </c>
      <c r="AA94" s="73"/>
      <c r="AB94" s="73"/>
      <c r="AC94" s="73"/>
      <c r="AD94" s="73"/>
      <c r="AE94" s="83" t="s">
        <v>113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175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175</v>
      </c>
      <c r="BF94" s="58"/>
      <c r="BG94" s="58"/>
      <c r="BH94" s="58"/>
      <c r="BI94" s="58"/>
      <c r="BJ94" s="58"/>
      <c r="BK94" s="58"/>
      <c r="BL94" s="58"/>
    </row>
    <row r="95" spans="1:64" ht="26.4" customHeight="1" x14ac:dyDescent="0.25">
      <c r="A95" s="62">
        <v>24</v>
      </c>
      <c r="B95" s="62"/>
      <c r="C95" s="62"/>
      <c r="D95" s="62"/>
      <c r="E95" s="62"/>
      <c r="F95" s="62"/>
      <c r="G95" s="83" t="s">
        <v>114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91</v>
      </c>
      <c r="AA95" s="73"/>
      <c r="AB95" s="73"/>
      <c r="AC95" s="73"/>
      <c r="AD95" s="73"/>
      <c r="AE95" s="83" t="s">
        <v>115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36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36</v>
      </c>
      <c r="BF95" s="58"/>
      <c r="BG95" s="58"/>
      <c r="BH95" s="58"/>
      <c r="BI95" s="58"/>
      <c r="BJ95" s="58"/>
      <c r="BK95" s="58"/>
      <c r="BL95" s="58"/>
    </row>
    <row r="96" spans="1:64" ht="26.4" customHeight="1" x14ac:dyDescent="0.25">
      <c r="A96" s="62">
        <v>25</v>
      </c>
      <c r="B96" s="62"/>
      <c r="C96" s="62"/>
      <c r="D96" s="62"/>
      <c r="E96" s="62"/>
      <c r="F96" s="62"/>
      <c r="G96" s="83" t="s">
        <v>92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91</v>
      </c>
      <c r="AA96" s="73"/>
      <c r="AB96" s="73"/>
      <c r="AC96" s="73"/>
      <c r="AD96" s="73"/>
      <c r="AE96" s="83" t="s">
        <v>115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10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10</v>
      </c>
      <c r="BF96" s="58"/>
      <c r="BG96" s="58"/>
      <c r="BH96" s="58"/>
      <c r="BI96" s="58"/>
      <c r="BJ96" s="58"/>
      <c r="BK96" s="58"/>
      <c r="BL96" s="58"/>
    </row>
    <row r="97" spans="1:64" ht="26.4" customHeight="1" x14ac:dyDescent="0.25">
      <c r="A97" s="62">
        <v>26</v>
      </c>
      <c r="B97" s="62"/>
      <c r="C97" s="62"/>
      <c r="D97" s="62"/>
      <c r="E97" s="62"/>
      <c r="F97" s="62"/>
      <c r="G97" s="83" t="s">
        <v>93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91</v>
      </c>
      <c r="AA97" s="73"/>
      <c r="AB97" s="73"/>
      <c r="AC97" s="73"/>
      <c r="AD97" s="73"/>
      <c r="AE97" s="83" t="s">
        <v>115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26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26</v>
      </c>
      <c r="BF97" s="58"/>
      <c r="BG97" s="58"/>
      <c r="BH97" s="58"/>
      <c r="BI97" s="58"/>
      <c r="BJ97" s="58"/>
      <c r="BK97" s="58"/>
      <c r="BL97" s="58"/>
    </row>
    <row r="98" spans="1:64" ht="26.4" customHeight="1" x14ac:dyDescent="0.25">
      <c r="A98" s="62">
        <v>27</v>
      </c>
      <c r="B98" s="62"/>
      <c r="C98" s="62"/>
      <c r="D98" s="62"/>
      <c r="E98" s="62"/>
      <c r="F98" s="62"/>
      <c r="G98" s="83" t="s">
        <v>116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117</v>
      </c>
      <c r="AA98" s="73"/>
      <c r="AB98" s="73"/>
      <c r="AC98" s="73"/>
      <c r="AD98" s="73"/>
      <c r="AE98" s="83" t="s">
        <v>108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0</v>
      </c>
      <c r="AP98" s="58"/>
      <c r="AQ98" s="58"/>
      <c r="AR98" s="58"/>
      <c r="AS98" s="58"/>
      <c r="AT98" s="58"/>
      <c r="AU98" s="58"/>
      <c r="AV98" s="58"/>
      <c r="AW98" s="58">
        <v>4.43</v>
      </c>
      <c r="AX98" s="58"/>
      <c r="AY98" s="58"/>
      <c r="AZ98" s="58"/>
      <c r="BA98" s="58"/>
      <c r="BB98" s="58"/>
      <c r="BC98" s="58"/>
      <c r="BD98" s="58"/>
      <c r="BE98" s="58">
        <v>4.43</v>
      </c>
      <c r="BF98" s="58"/>
      <c r="BG98" s="58"/>
      <c r="BH98" s="58"/>
      <c r="BI98" s="58"/>
      <c r="BJ98" s="58"/>
      <c r="BK98" s="58"/>
      <c r="BL98" s="58"/>
    </row>
    <row r="99" spans="1:64" ht="13.2" customHeight="1" x14ac:dyDescent="0.25">
      <c r="A99" s="62">
        <v>28</v>
      </c>
      <c r="B99" s="62"/>
      <c r="C99" s="62"/>
      <c r="D99" s="62"/>
      <c r="E99" s="62"/>
      <c r="F99" s="62"/>
      <c r="G99" s="83" t="s">
        <v>118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117</v>
      </c>
      <c r="AA99" s="73"/>
      <c r="AB99" s="73"/>
      <c r="AC99" s="73"/>
      <c r="AD99" s="73"/>
      <c r="AE99" s="83" t="s">
        <v>108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0</v>
      </c>
      <c r="AP99" s="58"/>
      <c r="AQ99" s="58"/>
      <c r="AR99" s="58"/>
      <c r="AS99" s="58"/>
      <c r="AT99" s="58"/>
      <c r="AU99" s="58"/>
      <c r="AV99" s="58"/>
      <c r="AW99" s="58">
        <v>1</v>
      </c>
      <c r="AX99" s="58"/>
      <c r="AY99" s="58"/>
      <c r="AZ99" s="58"/>
      <c r="BA99" s="58"/>
      <c r="BB99" s="58"/>
      <c r="BC99" s="58"/>
      <c r="BD99" s="58"/>
      <c r="BE99" s="58">
        <v>1</v>
      </c>
      <c r="BF99" s="58"/>
      <c r="BG99" s="58"/>
      <c r="BH99" s="58"/>
      <c r="BI99" s="58"/>
      <c r="BJ99" s="58"/>
      <c r="BK99" s="58"/>
      <c r="BL99" s="58"/>
    </row>
    <row r="100" spans="1:64" x14ac:dyDescent="0.25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 x14ac:dyDescent="0.25">
      <c r="A102" s="112" t="s">
        <v>127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5"/>
      <c r="AO102" s="114" t="s">
        <v>129</v>
      </c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</row>
    <row r="103" spans="1:64" x14ac:dyDescent="0.25">
      <c r="W103" s="76" t="s">
        <v>5</v>
      </c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O103" s="76" t="s">
        <v>63</v>
      </c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</row>
    <row r="104" spans="1:64" ht="15.75" customHeight="1" x14ac:dyDescent="0.25">
      <c r="A104" s="74" t="s">
        <v>3</v>
      </c>
      <c r="B104" s="74"/>
      <c r="C104" s="74"/>
      <c r="D104" s="74"/>
      <c r="E104" s="74"/>
      <c r="F104" s="74"/>
    </row>
    <row r="105" spans="1:64" ht="13.2" customHeight="1" x14ac:dyDescent="0.25">
      <c r="A105" s="109" t="s">
        <v>126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</row>
    <row r="106" spans="1:64" x14ac:dyDescent="0.25">
      <c r="A106" s="81" t="s">
        <v>46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</row>
    <row r="107" spans="1:64" ht="10.5" customHeigh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6" customHeight="1" x14ac:dyDescent="0.25">
      <c r="A108" s="112" t="s">
        <v>128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5"/>
      <c r="AO108" s="114" t="s">
        <v>130</v>
      </c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</row>
    <row r="109" spans="1:64" x14ac:dyDescent="0.25">
      <c r="W109" s="76" t="s">
        <v>5</v>
      </c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O109" s="76" t="s">
        <v>63</v>
      </c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</row>
    <row r="110" spans="1:64" x14ac:dyDescent="0.25">
      <c r="A110" s="116">
        <v>45209</v>
      </c>
      <c r="B110" s="82"/>
      <c r="C110" s="82"/>
      <c r="D110" s="82"/>
      <c r="E110" s="82"/>
      <c r="F110" s="82"/>
      <c r="G110" s="82"/>
      <c r="H110" s="82"/>
    </row>
    <row r="111" spans="1:64" x14ac:dyDescent="0.25">
      <c r="A111" s="76" t="s">
        <v>44</v>
      </c>
      <c r="B111" s="76"/>
      <c r="C111" s="76"/>
      <c r="D111" s="76"/>
      <c r="E111" s="76"/>
      <c r="F111" s="76"/>
      <c r="G111" s="76"/>
      <c r="H111" s="76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5">
      <c r="A112" s="24" t="s">
        <v>45</v>
      </c>
    </row>
  </sheetData>
  <mergeCells count="392"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7:C58"/>
    <mergeCell ref="D59:AA59"/>
    <mergeCell ref="AB59:AI59"/>
    <mergeCell ref="W109:AM109"/>
    <mergeCell ref="A66:F66"/>
    <mergeCell ref="A67:F67"/>
    <mergeCell ref="Z67:AD67"/>
    <mergeCell ref="A64:BL64"/>
    <mergeCell ref="A65:F65"/>
    <mergeCell ref="AE65:AN65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103:BG10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104:F104"/>
    <mergeCell ref="A68:F68"/>
    <mergeCell ref="Z68:AD68"/>
    <mergeCell ref="AE68:AN68"/>
    <mergeCell ref="A102:V102"/>
    <mergeCell ref="W102:AM102"/>
    <mergeCell ref="W103:AM103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102:BG102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68" priority="70" stopIfTrue="1" operator="equal">
      <formula>$G67</formula>
    </cfRule>
  </conditionalFormatting>
  <conditionalFormatting sqref="D49">
    <cfRule type="cellIs" dxfId="67" priority="71" stopIfTrue="1" operator="equal">
      <formula>$D48</formula>
    </cfRule>
  </conditionalFormatting>
  <conditionalFormatting sqref="A68:F68">
    <cfRule type="cellIs" dxfId="66" priority="72" stopIfTrue="1" operator="equal">
      <formula>0</formula>
    </cfRule>
  </conditionalFormatting>
  <conditionalFormatting sqref="D50">
    <cfRule type="cellIs" dxfId="65" priority="69" stopIfTrue="1" operator="equal">
      <formula>$D49</formula>
    </cfRule>
  </conditionalFormatting>
  <conditionalFormatting sqref="D51">
    <cfRule type="cellIs" dxfId="64" priority="68" stopIfTrue="1" operator="equal">
      <formula>$D50</formula>
    </cfRule>
  </conditionalFormatting>
  <conditionalFormatting sqref="D52">
    <cfRule type="cellIs" dxfId="63" priority="67" stopIfTrue="1" operator="equal">
      <formula>$D51</formula>
    </cfRule>
  </conditionalFormatting>
  <conditionalFormatting sqref="D53">
    <cfRule type="cellIs" dxfId="62" priority="66" stopIfTrue="1" operator="equal">
      <formula>$D52</formula>
    </cfRule>
  </conditionalFormatting>
  <conditionalFormatting sqref="G69">
    <cfRule type="cellIs" dxfId="61" priority="63" stopIfTrue="1" operator="equal">
      <formula>$G68</formula>
    </cfRule>
  </conditionalFormatting>
  <conditionalFormatting sqref="A69:F69">
    <cfRule type="cellIs" dxfId="60" priority="64" stopIfTrue="1" operator="equal">
      <formula>0</formula>
    </cfRule>
  </conditionalFormatting>
  <conditionalFormatting sqref="G70">
    <cfRule type="cellIs" dxfId="59" priority="61" stopIfTrue="1" operator="equal">
      <formula>$G69</formula>
    </cfRule>
  </conditionalFormatting>
  <conditionalFormatting sqref="A70:F70">
    <cfRule type="cellIs" dxfId="58" priority="62" stopIfTrue="1" operator="equal">
      <formula>0</formula>
    </cfRule>
  </conditionalFormatting>
  <conditionalFormatting sqref="G71">
    <cfRule type="cellIs" dxfId="57" priority="59" stopIfTrue="1" operator="equal">
      <formula>$G70</formula>
    </cfRule>
  </conditionalFormatting>
  <conditionalFormatting sqref="A71:F71">
    <cfRule type="cellIs" dxfId="56" priority="60" stopIfTrue="1" operator="equal">
      <formula>0</formula>
    </cfRule>
  </conditionalFormatting>
  <conditionalFormatting sqref="G72">
    <cfRule type="cellIs" dxfId="55" priority="57" stopIfTrue="1" operator="equal">
      <formula>$G71</formula>
    </cfRule>
  </conditionalFormatting>
  <conditionalFormatting sqref="A72:F72">
    <cfRule type="cellIs" dxfId="54" priority="58" stopIfTrue="1" operator="equal">
      <formula>0</formula>
    </cfRule>
  </conditionalFormatting>
  <conditionalFormatting sqref="G73">
    <cfRule type="cellIs" dxfId="53" priority="55" stopIfTrue="1" operator="equal">
      <formula>$G72</formula>
    </cfRule>
  </conditionalFormatting>
  <conditionalFormatting sqref="A73:F73">
    <cfRule type="cellIs" dxfId="52" priority="56" stopIfTrue="1" operator="equal">
      <formula>0</formula>
    </cfRule>
  </conditionalFormatting>
  <conditionalFormatting sqref="G74">
    <cfRule type="cellIs" dxfId="51" priority="53" stopIfTrue="1" operator="equal">
      <formula>$G73</formula>
    </cfRule>
  </conditionalFormatting>
  <conditionalFormatting sqref="A74:F74">
    <cfRule type="cellIs" dxfId="50" priority="54" stopIfTrue="1" operator="equal">
      <formula>0</formula>
    </cfRule>
  </conditionalFormatting>
  <conditionalFormatting sqref="G75">
    <cfRule type="cellIs" dxfId="49" priority="51" stopIfTrue="1" operator="equal">
      <formula>$G74</formula>
    </cfRule>
  </conditionalFormatting>
  <conditionalFormatting sqref="A75:F75">
    <cfRule type="cellIs" dxfId="48" priority="52" stopIfTrue="1" operator="equal">
      <formula>0</formula>
    </cfRule>
  </conditionalFormatting>
  <conditionalFormatting sqref="G76">
    <cfRule type="cellIs" dxfId="47" priority="49" stopIfTrue="1" operator="equal">
      <formula>$G75</formula>
    </cfRule>
  </conditionalFormatting>
  <conditionalFormatting sqref="A76:F76">
    <cfRule type="cellIs" dxfId="46" priority="50" stopIfTrue="1" operator="equal">
      <formula>0</formula>
    </cfRule>
  </conditionalFormatting>
  <conditionalFormatting sqref="G77">
    <cfRule type="cellIs" dxfId="45" priority="47" stopIfTrue="1" operator="equal">
      <formula>$G76</formula>
    </cfRule>
  </conditionalFormatting>
  <conditionalFormatting sqref="A77:F77">
    <cfRule type="cellIs" dxfId="44" priority="48" stopIfTrue="1" operator="equal">
      <formula>0</formula>
    </cfRule>
  </conditionalFormatting>
  <conditionalFormatting sqref="G78">
    <cfRule type="cellIs" dxfId="43" priority="45" stopIfTrue="1" operator="equal">
      <formula>$G77</formula>
    </cfRule>
  </conditionalFormatting>
  <conditionalFormatting sqref="A78:F78">
    <cfRule type="cellIs" dxfId="42" priority="46" stopIfTrue="1" operator="equal">
      <formula>0</formula>
    </cfRule>
  </conditionalFormatting>
  <conditionalFormatting sqref="G79">
    <cfRule type="cellIs" dxfId="41" priority="43" stopIfTrue="1" operator="equal">
      <formula>$G78</formula>
    </cfRule>
  </conditionalFormatting>
  <conditionalFormatting sqref="A79:F79">
    <cfRule type="cellIs" dxfId="40" priority="44" stopIfTrue="1" operator="equal">
      <formula>0</formula>
    </cfRule>
  </conditionalFormatting>
  <conditionalFormatting sqref="G80">
    <cfRule type="cellIs" dxfId="39" priority="41" stopIfTrue="1" operator="equal">
      <formula>$G79</formula>
    </cfRule>
  </conditionalFormatting>
  <conditionalFormatting sqref="A80:F80">
    <cfRule type="cellIs" dxfId="38" priority="42" stopIfTrue="1" operator="equal">
      <formula>0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2023-10-10T06:58:54Z</dcterms:modified>
</cp:coreProperties>
</file>