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3112" sheetId="1" r:id="rId1"/>
  </sheets>
  <definedNames>
    <definedName name="_xlnm.Print_Area" localSheetId="0">КПК0213112!$A$1:$BQ$115</definedName>
  </definedNames>
  <calcPr calcId="162913"/>
</workbook>
</file>

<file path=xl/calcChain.xml><?xml version="1.0" encoding="utf-8"?>
<calcChain xmlns="http://schemas.openxmlformats.org/spreadsheetml/2006/main">
  <c r="BH79" i="1" l="1"/>
  <c r="BC79" i="1"/>
  <c r="BH77" i="1"/>
  <c r="BC77" i="1"/>
  <c r="BH75" i="1"/>
  <c r="BC75" i="1"/>
  <c r="BH74" i="1"/>
  <c r="BC74" i="1"/>
  <c r="BH73" i="1"/>
  <c r="BC73" i="1"/>
  <c r="BH72" i="1"/>
  <c r="BC72" i="1"/>
  <c r="BH71" i="1"/>
  <c r="BC71" i="1"/>
  <c r="BH69" i="1"/>
  <c r="BC69" i="1"/>
  <c r="BD59" i="1"/>
  <c r="AY59" i="1"/>
  <c r="BI59" i="1" s="1"/>
  <c r="AS59" i="1"/>
  <c r="AC59" i="1"/>
  <c r="BD58" i="1"/>
  <c r="AY58" i="1"/>
  <c r="BI58" i="1" s="1"/>
  <c r="AS58" i="1"/>
  <c r="AC58" i="1"/>
  <c r="BI44" i="1"/>
  <c r="BD44" i="1"/>
  <c r="AZ44" i="1"/>
  <c r="AK44" i="1"/>
  <c r="BI43" i="1"/>
  <c r="BD43" i="1"/>
  <c r="BN43" i="1" s="1"/>
  <c r="AZ43" i="1"/>
  <c r="AK43" i="1"/>
  <c r="BN44" i="1" l="1"/>
</calcChain>
</file>

<file path=xl/sharedStrings.xml><?xml version="1.0" encoding="utf-8"?>
<sst xmlns="http://schemas.openxmlformats.org/spreadsheetml/2006/main" count="230" uniqueCount="131">
  <si>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</si>
  <si>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</si>
  <si>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</si>
  <si>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</si>
  <si>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</si>
  <si>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</si>
  <si>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</si>
  <si>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</si>
  <si>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</si>
  <si>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</si>
  <si>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</si>
  <si>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</si>
  <si>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</si>
  <si>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</si>
  <si>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</si>
  <si>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</si>
  <si>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</si>
  <si>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</si>
  <si>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</si>
  <si>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</si>
  <si>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</si>
  <si>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</si>
  <si>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</si>
  <si>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</si>
  <si>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</si>
  <si>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</si>
  <si>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</si>
  <si>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</si>
  <si>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</si>
  <si>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</si>
  <si>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</si>
  <si>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</si>
  <si>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</si>
  <si>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</si>
  <si>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</si>
  <si>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</si>
  <si>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</si>
  <si>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</si>
  <si>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</si>
  <si>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</si>
  <si>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</si>
  <si>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</si>
  <si>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</si>
  <si>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</si>
  <si>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</si>
  <si>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</si>
  <si>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</si>
  <si>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</si>
  <si>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</si>
  <si>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</si>
  <si>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</si>
  <si>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</si>
  <si>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</si>
  <si>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</si>
  <si>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</si>
  <si>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</si>
  <si>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</si>
  <si>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</si>
  <si>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</si>
  <si>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</si>
  <si>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</si>
  <si>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</si>
  <si>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</si>
  <si>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</si>
  <si>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</si>
  <si>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</si>
  <si>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</si>
  <si>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</si>
  <si>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</si>
  <si>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</si>
  <si>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</si>
  <si>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</si>
  <si>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</si>
  <si>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</si>
  <si>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</si>
  <si>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</si>
  <si>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</si>
  <si>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</si>
  <si>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</si>
  <si>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</si>
  <si>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</si>
  <si>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</si>
  <si>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</si>
  <si>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</si>
  <si>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на період 2022-2026 рр.</t>
  </si>
  <si>
    <t>Усього</t>
  </si>
  <si>
    <t>затрат</t>
  </si>
  <si>
    <t/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</si>
  <si>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</si>
  <si>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</si>
  <si>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</si>
  <si>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</si>
  <si>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</si>
  <si>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</si>
  <si>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</si>
  <si>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</si>
  <si>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</si>
  <si>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</si>
  <si>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</si>
  <si>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</si>
  <si>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</si>
  <si>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</si>
  <si>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</si>
  <si>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</si>
  <si>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</si>
  <si>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</si>
  <si>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році9058)*100</t>
  </si>
  <si>
    <t>Розбіжність між фактичними та затвердженими результативними показниками пояснюється вибуттям дітей у зв'язку з повноліттям</t>
  </si>
  <si>
    <t>Розбіжність між фактичними та затвердженими результативними показниками пояснюється збільшенням кількості дітей, яким були видані подарунки</t>
  </si>
  <si>
    <t>Розбіжність між фактичними та затвердженими результативними показниками пояснюється зменшенням кількості дівчаток, яким були видані подарунки</t>
  </si>
  <si>
    <t>Розбіжність між фактичними та затвердженими результативними показниками пояснюється збільшенням кількості хлопчиків, яким були видані подарунки</t>
  </si>
  <si>
    <t>Розбіжність між фактичними та затвердженими результативними показниками пояснюється збільшенням кількості учасників заходу від запланованої у 2022 році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</si>
  <si>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</si>
  <si>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Бюджетна програма виконана, закуплені та видані Новорічні подарунки 2533 дітям -1321 хлопчику, 1212 дівчаткам</t>
  </si>
  <si>
    <t>Результативні показники програми виконані частково. Розбіжності між фактичними та затвердженими результативними показниками пояснюються збільшенням/зменшенням  кількості дітей, яким були видані подарунки та вибуттям дітей у зв'язку з повноліттям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</si>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</sst>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9" t="s">
        <v>115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0" t="s">
        <v>116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20"/>
      <c r="AU14" s="149" t="s">
        <v>121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9" t="s">
        <v>128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0" t="s">
        <v>127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20"/>
      <c r="AU17" s="149" t="s">
        <v>121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9" t="s">
        <v>125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49" t="s">
        <v>129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49" t="s">
        <v>130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4" t="s">
        <v>126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4"/>
      <c r="BE20" s="149" t="s">
        <v>122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5" t="s">
        <v>112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81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38.25" customHeight="1" x14ac:dyDescent="0.2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350000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350000</v>
      </c>
      <c r="AL43" s="57"/>
      <c r="AM43" s="57"/>
      <c r="AN43" s="57"/>
      <c r="AO43" s="57"/>
      <c r="AP43" s="57">
        <v>350000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350000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0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350000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350000</v>
      </c>
      <c r="AL44" s="83"/>
      <c r="AM44" s="83"/>
      <c r="AN44" s="83"/>
      <c r="AO44" s="83"/>
      <c r="AP44" s="83">
        <v>350000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350000</v>
      </c>
      <c r="BA44" s="83"/>
      <c r="BB44" s="83"/>
      <c r="BC44" s="83"/>
      <c r="BD44" s="83">
        <f>AP44-AA44</f>
        <v>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0</v>
      </c>
      <c r="BO44" s="83"/>
      <c r="BP44" s="83"/>
      <c r="BQ44" s="83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70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8" t="s">
        <v>123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</row>
    <row r="54" spans="1:79" ht="28.5" customHeight="1" x14ac:dyDescent="0.2">
      <c r="A54" s="51" t="s">
        <v>3</v>
      </c>
      <c r="B54" s="53"/>
      <c r="C54" s="54" t="s">
        <v>28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 t="s">
        <v>25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 t="s">
        <v>45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 t="s">
        <v>0</v>
      </c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2"/>
      <c r="BP54" s="2"/>
      <c r="BQ54" s="2"/>
    </row>
    <row r="55" spans="1:79" ht="29.1" customHeight="1" x14ac:dyDescent="0.2">
      <c r="A55" s="103"/>
      <c r="B55" s="10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</v>
      </c>
      <c r="T55" s="54"/>
      <c r="U55" s="54"/>
      <c r="V55" s="54"/>
      <c r="W55" s="54"/>
      <c r="X55" s="54" t="s">
        <v>1</v>
      </c>
      <c r="Y55" s="54"/>
      <c r="Z55" s="54"/>
      <c r="AA55" s="54"/>
      <c r="AB55" s="54"/>
      <c r="AC55" s="54" t="s">
        <v>26</v>
      </c>
      <c r="AD55" s="54"/>
      <c r="AE55" s="54"/>
      <c r="AF55" s="54"/>
      <c r="AG55" s="54"/>
      <c r="AH55" s="54"/>
      <c r="AI55" s="54" t="s">
        <v>2</v>
      </c>
      <c r="AJ55" s="54"/>
      <c r="AK55" s="54"/>
      <c r="AL55" s="54"/>
      <c r="AM55" s="54"/>
      <c r="AN55" s="54" t="s">
        <v>1</v>
      </c>
      <c r="AO55" s="54"/>
      <c r="AP55" s="54"/>
      <c r="AQ55" s="54"/>
      <c r="AR55" s="54"/>
      <c r="AS55" s="54" t="s">
        <v>26</v>
      </c>
      <c r="AT55" s="54"/>
      <c r="AU55" s="54"/>
      <c r="AV55" s="54"/>
      <c r="AW55" s="54"/>
      <c r="AX55" s="54"/>
      <c r="AY55" s="42" t="s">
        <v>2</v>
      </c>
      <c r="AZ55" s="55"/>
      <c r="BA55" s="55"/>
      <c r="BB55" s="55"/>
      <c r="BC55" s="56"/>
      <c r="BD55" s="42" t="s">
        <v>1</v>
      </c>
      <c r="BE55" s="55"/>
      <c r="BF55" s="55"/>
      <c r="BG55" s="55"/>
      <c r="BH55" s="56"/>
      <c r="BI55" s="54" t="s">
        <v>26</v>
      </c>
      <c r="BJ55" s="54"/>
      <c r="BK55" s="54"/>
      <c r="BL55" s="54"/>
      <c r="BM55" s="54"/>
      <c r="BN55" s="54"/>
      <c r="BO55" s="2"/>
      <c r="BP55" s="2"/>
      <c r="BQ55" s="2"/>
    </row>
    <row r="56" spans="1:79" ht="15.95" customHeight="1" x14ac:dyDescent="0.25">
      <c r="A56" s="54">
        <v>1</v>
      </c>
      <c r="B56" s="54"/>
      <c r="C56" s="54">
        <v>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>
        <v>3</v>
      </c>
      <c r="T56" s="54"/>
      <c r="U56" s="54"/>
      <c r="V56" s="54"/>
      <c r="W56" s="54"/>
      <c r="X56" s="54">
        <v>4</v>
      </c>
      <c r="Y56" s="54"/>
      <c r="Z56" s="54"/>
      <c r="AA56" s="54"/>
      <c r="AB56" s="54"/>
      <c r="AC56" s="54">
        <v>5</v>
      </c>
      <c r="AD56" s="54"/>
      <c r="AE56" s="54"/>
      <c r="AF56" s="54"/>
      <c r="AG56" s="54"/>
      <c r="AH56" s="54"/>
      <c r="AI56" s="54">
        <v>6</v>
      </c>
      <c r="AJ56" s="54"/>
      <c r="AK56" s="54"/>
      <c r="AL56" s="54"/>
      <c r="AM56" s="54"/>
      <c r="AN56" s="54">
        <v>7</v>
      </c>
      <c r="AO56" s="54"/>
      <c r="AP56" s="54"/>
      <c r="AQ56" s="54"/>
      <c r="AR56" s="54"/>
      <c r="AS56" s="54">
        <v>8</v>
      </c>
      <c r="AT56" s="54"/>
      <c r="AU56" s="54"/>
      <c r="AV56" s="54"/>
      <c r="AW56" s="54"/>
      <c r="AX56" s="54"/>
      <c r="AY56" s="54">
        <v>9</v>
      </c>
      <c r="AZ56" s="54"/>
      <c r="BA56" s="54"/>
      <c r="BB56" s="54"/>
      <c r="BC56" s="54"/>
      <c r="BD56" s="54">
        <v>10</v>
      </c>
      <c r="BE56" s="54"/>
      <c r="BF56" s="54"/>
      <c r="BG56" s="54"/>
      <c r="BH56" s="54"/>
      <c r="BI56" s="42">
        <v>11</v>
      </c>
      <c r="BJ56" s="55"/>
      <c r="BK56" s="55"/>
      <c r="BL56" s="55"/>
      <c r="BM56" s="55"/>
      <c r="BN56" s="56"/>
      <c r="BO56" s="6"/>
      <c r="BP56" s="6"/>
      <c r="BQ56" s="6"/>
    </row>
    <row r="57" spans="1:79" ht="18" hidden="1" customHeight="1" x14ac:dyDescent="0.2">
      <c r="A57" s="94" t="s">
        <v>13</v>
      </c>
      <c r="B57" s="94"/>
      <c r="C57" s="95" t="s">
        <v>14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8" t="s">
        <v>16</v>
      </c>
      <c r="AD57" s="106"/>
      <c r="AE57" s="106"/>
      <c r="AF57" s="106"/>
      <c r="AG57" s="106"/>
      <c r="AH57" s="106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8" t="s">
        <v>16</v>
      </c>
      <c r="AT57" s="106"/>
      <c r="AU57" s="106"/>
      <c r="AV57" s="106"/>
      <c r="AW57" s="106"/>
      <c r="AX57" s="106"/>
      <c r="AY57" s="107" t="s">
        <v>17</v>
      </c>
      <c r="AZ57" s="108"/>
      <c r="BA57" s="108"/>
      <c r="BB57" s="108"/>
      <c r="BC57" s="109"/>
      <c r="BD57" s="107" t="s">
        <v>17</v>
      </c>
      <c r="BE57" s="108"/>
      <c r="BF57" s="108"/>
      <c r="BG57" s="108"/>
      <c r="BH57" s="109"/>
      <c r="BI57" s="106" t="s">
        <v>16</v>
      </c>
      <c r="BJ57" s="106"/>
      <c r="BK57" s="106"/>
      <c r="BL57" s="106"/>
      <c r="BM57" s="106"/>
      <c r="BN57" s="106"/>
      <c r="BO57" s="7"/>
      <c r="BP57" s="7"/>
      <c r="BQ57" s="7"/>
      <c r="CA57" s="1" t="s">
        <v>21</v>
      </c>
    </row>
    <row r="58" spans="1:79" ht="38.25" customHeight="1" x14ac:dyDescent="0.2">
      <c r="A58" s="94">
        <v>1</v>
      </c>
      <c r="B58" s="94"/>
      <c r="C58" s="123" t="s">
        <v>84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7"/>
      <c r="S58" s="110">
        <v>350000</v>
      </c>
      <c r="T58" s="110"/>
      <c r="U58" s="110"/>
      <c r="V58" s="110"/>
      <c r="W58" s="110"/>
      <c r="X58" s="110">
        <v>0</v>
      </c>
      <c r="Y58" s="110"/>
      <c r="Z58" s="110"/>
      <c r="AA58" s="110"/>
      <c r="AB58" s="110"/>
      <c r="AC58" s="110">
        <f>S58+X58</f>
        <v>350000</v>
      </c>
      <c r="AD58" s="110"/>
      <c r="AE58" s="110"/>
      <c r="AF58" s="110"/>
      <c r="AG58" s="110"/>
      <c r="AH58" s="110"/>
      <c r="AI58" s="110">
        <v>350000</v>
      </c>
      <c r="AJ58" s="110"/>
      <c r="AK58" s="110"/>
      <c r="AL58" s="110"/>
      <c r="AM58" s="110"/>
      <c r="AN58" s="110">
        <v>0</v>
      </c>
      <c r="AO58" s="110"/>
      <c r="AP58" s="110"/>
      <c r="AQ58" s="110"/>
      <c r="AR58" s="110"/>
      <c r="AS58" s="110">
        <f>AI58+AN58</f>
        <v>350000</v>
      </c>
      <c r="AT58" s="110"/>
      <c r="AU58" s="110"/>
      <c r="AV58" s="110"/>
      <c r="AW58" s="110"/>
      <c r="AX58" s="110"/>
      <c r="AY58" s="110">
        <f>AI58-S58</f>
        <v>0</v>
      </c>
      <c r="AZ58" s="110"/>
      <c r="BA58" s="110"/>
      <c r="BB58" s="110"/>
      <c r="BC58" s="110"/>
      <c r="BD58" s="124">
        <f>AN58-X58</f>
        <v>0</v>
      </c>
      <c r="BE58" s="124"/>
      <c r="BF58" s="124"/>
      <c r="BG58" s="124"/>
      <c r="BH58" s="124"/>
      <c r="BI58" s="124">
        <f>AY58+BD58</f>
        <v>0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2" customFormat="1" ht="15" customHeight="1" x14ac:dyDescent="0.2">
      <c r="A59" s="125"/>
      <c r="B59" s="125"/>
      <c r="C59" s="126" t="s">
        <v>85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1"/>
      <c r="S59" s="111">
        <v>350000</v>
      </c>
      <c r="T59" s="111"/>
      <c r="U59" s="111"/>
      <c r="V59" s="111"/>
      <c r="W59" s="111"/>
      <c r="X59" s="111">
        <v>0</v>
      </c>
      <c r="Y59" s="111"/>
      <c r="Z59" s="111"/>
      <c r="AA59" s="111"/>
      <c r="AB59" s="111"/>
      <c r="AC59" s="111">
        <f>S59+X59</f>
        <v>350000</v>
      </c>
      <c r="AD59" s="111"/>
      <c r="AE59" s="111"/>
      <c r="AF59" s="111"/>
      <c r="AG59" s="111"/>
      <c r="AH59" s="111"/>
      <c r="AI59" s="111">
        <v>350000</v>
      </c>
      <c r="AJ59" s="111"/>
      <c r="AK59" s="111"/>
      <c r="AL59" s="111"/>
      <c r="AM59" s="111"/>
      <c r="AN59" s="111">
        <v>0</v>
      </c>
      <c r="AO59" s="111"/>
      <c r="AP59" s="111"/>
      <c r="AQ59" s="111"/>
      <c r="AR59" s="111"/>
      <c r="AS59" s="111">
        <f>AI59+AN59</f>
        <v>350000</v>
      </c>
      <c r="AT59" s="111"/>
      <c r="AU59" s="111"/>
      <c r="AV59" s="111"/>
      <c r="AW59" s="111"/>
      <c r="AX59" s="111"/>
      <c r="AY59" s="111">
        <f>AI59-S59</f>
        <v>0</v>
      </c>
      <c r="AZ59" s="111"/>
      <c r="BA59" s="111"/>
      <c r="BB59" s="111"/>
      <c r="BC59" s="111"/>
      <c r="BD59" s="127">
        <f>AN59-X59</f>
        <v>0</v>
      </c>
      <c r="BE59" s="127"/>
      <c r="BF59" s="127"/>
      <c r="BG59" s="127"/>
      <c r="BH59" s="127"/>
      <c r="BI59" s="127">
        <f>AY59+BD59</f>
        <v>0</v>
      </c>
      <c r="BJ59" s="127"/>
      <c r="BK59" s="127"/>
      <c r="BL59" s="127"/>
      <c r="BM59" s="127"/>
      <c r="BN59" s="127"/>
      <c r="BO59" s="128"/>
      <c r="BP59" s="128"/>
      <c r="BQ59" s="128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46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5" t="s">
        <v>0</v>
      </c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4" t="s">
        <v>36</v>
      </c>
      <c r="B67" s="94"/>
      <c r="C67" s="66" t="s">
        <v>14</v>
      </c>
      <c r="D67" s="67"/>
      <c r="E67" s="67"/>
      <c r="F67" s="67"/>
      <c r="G67" s="67"/>
      <c r="H67" s="67"/>
      <c r="I67" s="68"/>
      <c r="J67" s="94" t="s">
        <v>15</v>
      </c>
      <c r="K67" s="94"/>
      <c r="L67" s="94"/>
      <c r="M67" s="94"/>
      <c r="N67" s="94"/>
      <c r="O67" s="95" t="s">
        <v>37</v>
      </c>
      <c r="P67" s="95"/>
      <c r="Q67" s="95"/>
      <c r="R67" s="95"/>
      <c r="S67" s="95"/>
      <c r="T67" s="95"/>
      <c r="U67" s="95"/>
      <c r="V67" s="95"/>
      <c r="W67" s="95"/>
      <c r="X67" s="66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1" t="s">
        <v>16</v>
      </c>
      <c r="BN67" s="81"/>
      <c r="BO67" s="81"/>
      <c r="BP67" s="81"/>
      <c r="BQ67" s="81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2" customFormat="1" ht="15.75" hidden="1" x14ac:dyDescent="0.2">
      <c r="A68" s="125">
        <v>0</v>
      </c>
      <c r="B68" s="125"/>
      <c r="C68" s="129" t="s">
        <v>86</v>
      </c>
      <c r="D68" s="129"/>
      <c r="E68" s="129"/>
      <c r="F68" s="129"/>
      <c r="G68" s="129"/>
      <c r="H68" s="129"/>
      <c r="I68" s="129"/>
      <c r="J68" s="129" t="s">
        <v>87</v>
      </c>
      <c r="K68" s="129"/>
      <c r="L68" s="129"/>
      <c r="M68" s="129"/>
      <c r="N68" s="129"/>
      <c r="O68" s="129" t="s">
        <v>87</v>
      </c>
      <c r="P68" s="129"/>
      <c r="Q68" s="129"/>
      <c r="R68" s="129"/>
      <c r="S68" s="129"/>
      <c r="T68" s="129"/>
      <c r="U68" s="129"/>
      <c r="V68" s="129"/>
      <c r="W68" s="129"/>
      <c r="X68" s="129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30"/>
      <c r="BS68" s="130"/>
      <c r="BT68" s="130"/>
      <c r="BU68" s="130"/>
      <c r="BV68" s="130"/>
      <c r="BW68" s="130"/>
      <c r="BX68" s="130"/>
      <c r="BY68" s="130"/>
      <c r="BZ68" s="131"/>
      <c r="CA68" s="122" t="s">
        <v>24</v>
      </c>
    </row>
    <row r="69" spans="1:79" ht="15.75" customHeight="1" x14ac:dyDescent="0.2">
      <c r="A69" s="94">
        <v>1</v>
      </c>
      <c r="B69" s="94"/>
      <c r="C69" s="133" t="s">
        <v>88</v>
      </c>
      <c r="D69" s="116"/>
      <c r="E69" s="116"/>
      <c r="F69" s="116"/>
      <c r="G69" s="116"/>
      <c r="H69" s="116"/>
      <c r="I69" s="117"/>
      <c r="J69" s="134" t="s">
        <v>89</v>
      </c>
      <c r="K69" s="134"/>
      <c r="L69" s="134"/>
      <c r="M69" s="134"/>
      <c r="N69" s="134"/>
      <c r="O69" s="133" t="s">
        <v>90</v>
      </c>
      <c r="P69" s="116"/>
      <c r="Q69" s="116"/>
      <c r="R69" s="116"/>
      <c r="S69" s="116"/>
      <c r="T69" s="116"/>
      <c r="U69" s="116"/>
      <c r="V69" s="116"/>
      <c r="W69" s="116"/>
      <c r="X69" s="117"/>
      <c r="Y69" s="110">
        <v>350000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350000</v>
      </c>
      <c r="AJ69" s="110"/>
      <c r="AK69" s="110"/>
      <c r="AL69" s="110"/>
      <c r="AM69" s="110"/>
      <c r="AN69" s="110">
        <v>350000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0">
        <v>350000</v>
      </c>
      <c r="AY69" s="110"/>
      <c r="AZ69" s="110"/>
      <c r="BA69" s="110"/>
      <c r="BB69" s="110"/>
      <c r="BC69" s="110">
        <f>AN69-Y69</f>
        <v>0</v>
      </c>
      <c r="BD69" s="110"/>
      <c r="BE69" s="110"/>
      <c r="BF69" s="110"/>
      <c r="BG69" s="110"/>
      <c r="BH69" s="110">
        <f>AS69-AD69</f>
        <v>0</v>
      </c>
      <c r="BI69" s="110"/>
      <c r="BJ69" s="110"/>
      <c r="BK69" s="110"/>
      <c r="BL69" s="110"/>
      <c r="BM69" s="110">
        <v>0</v>
      </c>
      <c r="BN69" s="110"/>
      <c r="BO69" s="110"/>
      <c r="BP69" s="110"/>
      <c r="BQ69" s="11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2" customFormat="1" ht="15.75" x14ac:dyDescent="0.2">
      <c r="A70" s="125">
        <v>0</v>
      </c>
      <c r="B70" s="125"/>
      <c r="C70" s="132" t="s">
        <v>91</v>
      </c>
      <c r="D70" s="120"/>
      <c r="E70" s="120"/>
      <c r="F70" s="120"/>
      <c r="G70" s="120"/>
      <c r="H70" s="120"/>
      <c r="I70" s="121"/>
      <c r="J70" s="129" t="s">
        <v>87</v>
      </c>
      <c r="K70" s="129"/>
      <c r="L70" s="129"/>
      <c r="M70" s="129"/>
      <c r="N70" s="129"/>
      <c r="O70" s="132" t="s">
        <v>87</v>
      </c>
      <c r="P70" s="120"/>
      <c r="Q70" s="120"/>
      <c r="R70" s="120"/>
      <c r="S70" s="120"/>
      <c r="T70" s="120"/>
      <c r="U70" s="120"/>
      <c r="V70" s="120"/>
      <c r="W70" s="120"/>
      <c r="X70" s="12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30"/>
      <c r="BS70" s="130"/>
      <c r="BT70" s="130"/>
      <c r="BU70" s="130"/>
      <c r="BV70" s="130"/>
      <c r="BW70" s="130"/>
      <c r="BX70" s="130"/>
      <c r="BY70" s="130"/>
      <c r="BZ70" s="131"/>
    </row>
    <row r="71" spans="1:79" ht="51" customHeight="1" x14ac:dyDescent="0.2">
      <c r="A71" s="94">
        <v>2</v>
      </c>
      <c r="B71" s="94"/>
      <c r="C71" s="133" t="s">
        <v>92</v>
      </c>
      <c r="D71" s="116"/>
      <c r="E71" s="116"/>
      <c r="F71" s="116"/>
      <c r="G71" s="116"/>
      <c r="H71" s="116"/>
      <c r="I71" s="117"/>
      <c r="J71" s="134" t="s">
        <v>93</v>
      </c>
      <c r="K71" s="134"/>
      <c r="L71" s="134"/>
      <c r="M71" s="134"/>
      <c r="N71" s="134"/>
      <c r="O71" s="133" t="s">
        <v>94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</v>
      </c>
      <c r="AJ71" s="110"/>
      <c r="AK71" s="110"/>
      <c r="AL71" s="110"/>
      <c r="AM71" s="110"/>
      <c r="AN71" s="110">
        <v>1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1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02" customHeight="1" x14ac:dyDescent="0.2">
      <c r="A72" s="94">
        <v>3</v>
      </c>
      <c r="B72" s="94"/>
      <c r="C72" s="133" t="s">
        <v>95</v>
      </c>
      <c r="D72" s="116"/>
      <c r="E72" s="116"/>
      <c r="F72" s="116"/>
      <c r="G72" s="116"/>
      <c r="H72" s="116"/>
      <c r="I72" s="117"/>
      <c r="J72" s="134" t="s">
        <v>96</v>
      </c>
      <c r="K72" s="134"/>
      <c r="L72" s="134"/>
      <c r="M72" s="134"/>
      <c r="N72" s="134"/>
      <c r="O72" s="133" t="s">
        <v>94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31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31</v>
      </c>
      <c r="AJ72" s="110"/>
      <c r="AK72" s="110"/>
      <c r="AL72" s="110"/>
      <c r="AM72" s="110"/>
      <c r="AN72" s="110">
        <v>29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29</v>
      </c>
      <c r="AY72" s="110"/>
      <c r="AZ72" s="110"/>
      <c r="BA72" s="110"/>
      <c r="BB72" s="110"/>
      <c r="BC72" s="110">
        <f>AN72-Y72</f>
        <v>-2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-2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94">
        <v>4</v>
      </c>
      <c r="B73" s="94"/>
      <c r="C73" s="133" t="s">
        <v>97</v>
      </c>
      <c r="D73" s="116"/>
      <c r="E73" s="116"/>
      <c r="F73" s="116"/>
      <c r="G73" s="116"/>
      <c r="H73" s="116"/>
      <c r="I73" s="117"/>
      <c r="J73" s="134" t="s">
        <v>96</v>
      </c>
      <c r="K73" s="134"/>
      <c r="L73" s="134"/>
      <c r="M73" s="134"/>
      <c r="N73" s="134"/>
      <c r="O73" s="133" t="s">
        <v>94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2500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2500</v>
      </c>
      <c r="AJ73" s="110"/>
      <c r="AK73" s="110"/>
      <c r="AL73" s="110"/>
      <c r="AM73" s="110"/>
      <c r="AN73" s="110">
        <v>2533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2533</v>
      </c>
      <c r="AY73" s="110"/>
      <c r="AZ73" s="110"/>
      <c r="BA73" s="110"/>
      <c r="BB73" s="110"/>
      <c r="BC73" s="110">
        <f>AN73-Y73</f>
        <v>33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33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94">
        <v>5</v>
      </c>
      <c r="B74" s="94"/>
      <c r="C74" s="133" t="s">
        <v>98</v>
      </c>
      <c r="D74" s="116"/>
      <c r="E74" s="116"/>
      <c r="F74" s="116"/>
      <c r="G74" s="116"/>
      <c r="H74" s="116"/>
      <c r="I74" s="117"/>
      <c r="J74" s="134" t="s">
        <v>96</v>
      </c>
      <c r="K74" s="134"/>
      <c r="L74" s="134"/>
      <c r="M74" s="134"/>
      <c r="N74" s="134"/>
      <c r="O74" s="133" t="s">
        <v>94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1250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1250</v>
      </c>
      <c r="AJ74" s="110"/>
      <c r="AK74" s="110"/>
      <c r="AL74" s="110"/>
      <c r="AM74" s="110"/>
      <c r="AN74" s="110">
        <v>1212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1212</v>
      </c>
      <c r="AY74" s="110"/>
      <c r="AZ74" s="110"/>
      <c r="BA74" s="110"/>
      <c r="BB74" s="110"/>
      <c r="BC74" s="110">
        <f>AN74-Y74</f>
        <v>-38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-38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94">
        <v>6</v>
      </c>
      <c r="B75" s="94"/>
      <c r="C75" s="133" t="s">
        <v>99</v>
      </c>
      <c r="D75" s="116"/>
      <c r="E75" s="116"/>
      <c r="F75" s="116"/>
      <c r="G75" s="116"/>
      <c r="H75" s="116"/>
      <c r="I75" s="117"/>
      <c r="J75" s="134" t="s">
        <v>96</v>
      </c>
      <c r="K75" s="134"/>
      <c r="L75" s="134"/>
      <c r="M75" s="134"/>
      <c r="N75" s="134"/>
      <c r="O75" s="133" t="s">
        <v>94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1250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1250</v>
      </c>
      <c r="AJ75" s="110"/>
      <c r="AK75" s="110"/>
      <c r="AL75" s="110"/>
      <c r="AM75" s="110"/>
      <c r="AN75" s="110">
        <v>1321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1321</v>
      </c>
      <c r="AY75" s="110"/>
      <c r="AZ75" s="110"/>
      <c r="BA75" s="110"/>
      <c r="BB75" s="110"/>
      <c r="BC75" s="110">
        <f>AN75-Y75</f>
        <v>71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71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5">
        <v>0</v>
      </c>
      <c r="B76" s="125"/>
      <c r="C76" s="132" t="s">
        <v>100</v>
      </c>
      <c r="D76" s="120"/>
      <c r="E76" s="120"/>
      <c r="F76" s="120"/>
      <c r="G76" s="120"/>
      <c r="H76" s="120"/>
      <c r="I76" s="121"/>
      <c r="J76" s="129" t="s">
        <v>87</v>
      </c>
      <c r="K76" s="129"/>
      <c r="L76" s="129"/>
      <c r="M76" s="129"/>
      <c r="N76" s="129"/>
      <c r="O76" s="132" t="s">
        <v>87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0"/>
      <c r="BS76" s="130"/>
      <c r="BT76" s="130"/>
      <c r="BU76" s="130"/>
      <c r="BV76" s="130"/>
      <c r="BW76" s="130"/>
      <c r="BX76" s="130"/>
      <c r="BY76" s="130"/>
      <c r="BZ76" s="131"/>
    </row>
    <row r="77" spans="1:79" ht="63.75" customHeight="1" x14ac:dyDescent="0.2">
      <c r="A77" s="94">
        <v>7</v>
      </c>
      <c r="B77" s="94"/>
      <c r="C77" s="133" t="s">
        <v>101</v>
      </c>
      <c r="D77" s="116"/>
      <c r="E77" s="116"/>
      <c r="F77" s="116"/>
      <c r="G77" s="116"/>
      <c r="H77" s="116"/>
      <c r="I77" s="117"/>
      <c r="J77" s="134" t="s">
        <v>89</v>
      </c>
      <c r="K77" s="134"/>
      <c r="L77" s="134"/>
      <c r="M77" s="134"/>
      <c r="N77" s="134"/>
      <c r="O77" s="133" t="s">
        <v>102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350000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350000</v>
      </c>
      <c r="AJ77" s="110"/>
      <c r="AK77" s="110"/>
      <c r="AL77" s="110"/>
      <c r="AM77" s="110"/>
      <c r="AN77" s="110">
        <v>350000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350000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 x14ac:dyDescent="0.2">
      <c r="A78" s="125">
        <v>0</v>
      </c>
      <c r="B78" s="125"/>
      <c r="C78" s="132" t="s">
        <v>103</v>
      </c>
      <c r="D78" s="120"/>
      <c r="E78" s="120"/>
      <c r="F78" s="120"/>
      <c r="G78" s="120"/>
      <c r="H78" s="120"/>
      <c r="I78" s="121"/>
      <c r="J78" s="129" t="s">
        <v>87</v>
      </c>
      <c r="K78" s="129"/>
      <c r="L78" s="129"/>
      <c r="M78" s="129"/>
      <c r="N78" s="129"/>
      <c r="O78" s="132" t="s">
        <v>87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0"/>
      <c r="BS78" s="130"/>
      <c r="BT78" s="130"/>
      <c r="BU78" s="130"/>
      <c r="BV78" s="130"/>
      <c r="BW78" s="130"/>
      <c r="BX78" s="130"/>
      <c r="BY78" s="130"/>
      <c r="BZ78" s="131"/>
    </row>
    <row r="79" spans="1:79" ht="102" customHeight="1" x14ac:dyDescent="0.2">
      <c r="A79" s="94">
        <v>8</v>
      </c>
      <c r="B79" s="94"/>
      <c r="C79" s="133" t="s">
        <v>104</v>
      </c>
      <c r="D79" s="116"/>
      <c r="E79" s="116"/>
      <c r="F79" s="116"/>
      <c r="G79" s="116"/>
      <c r="H79" s="116"/>
      <c r="I79" s="117"/>
      <c r="J79" s="134" t="s">
        <v>105</v>
      </c>
      <c r="K79" s="134"/>
      <c r="L79" s="134"/>
      <c r="M79" s="134"/>
      <c r="N79" s="134"/>
      <c r="O79" s="133" t="s">
        <v>106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27.6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27.6</v>
      </c>
      <c r="AJ79" s="110"/>
      <c r="AK79" s="110"/>
      <c r="AL79" s="110"/>
      <c r="AM79" s="110"/>
      <c r="AN79" s="110">
        <v>27.96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27.96</v>
      </c>
      <c r="AY79" s="110"/>
      <c r="AZ79" s="110"/>
      <c r="BA79" s="110"/>
      <c r="BB79" s="110"/>
      <c r="BC79" s="110">
        <f>AN79-Y79</f>
        <v>0.35999999999999943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0.35999999999999943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64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72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71</v>
      </c>
    </row>
    <row r="86" spans="1:79" s="141" customFormat="1" ht="15.75" x14ac:dyDescent="0.2">
      <c r="A86" s="78">
        <v>0</v>
      </c>
      <c r="B86" s="78"/>
      <c r="C86" s="78" t="s">
        <v>86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5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8"/>
      <c r="BR86" s="139"/>
      <c r="BS86" s="139"/>
      <c r="BT86" s="139"/>
      <c r="BU86" s="139"/>
      <c r="BV86" s="139"/>
      <c r="BW86" s="139"/>
      <c r="BX86" s="139"/>
      <c r="BY86" s="139"/>
      <c r="BZ86" s="140"/>
      <c r="CA86" s="141" t="s">
        <v>66</v>
      </c>
    </row>
    <row r="87" spans="1:79" s="141" customFormat="1" ht="15.75" x14ac:dyDescent="0.2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5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139"/>
      <c r="BS87" s="139"/>
      <c r="BT87" s="139"/>
      <c r="BU87" s="139"/>
      <c r="BV87" s="139"/>
      <c r="BW87" s="139"/>
      <c r="BX87" s="139"/>
      <c r="BY87" s="139"/>
      <c r="BZ87" s="140"/>
    </row>
    <row r="88" spans="1:79" s="141" customFormat="1" ht="15.75" x14ac:dyDescent="0.2">
      <c r="A88" s="78">
        <v>0</v>
      </c>
      <c r="B88" s="78"/>
      <c r="C88" s="78" t="s">
        <v>91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35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139"/>
      <c r="BS88" s="139"/>
      <c r="BT88" s="139"/>
      <c r="BU88" s="139"/>
      <c r="BV88" s="139"/>
      <c r="BW88" s="139"/>
      <c r="BX88" s="139"/>
      <c r="BY88" s="139"/>
      <c r="BZ88" s="140"/>
    </row>
    <row r="89" spans="1:79" s="141" customFormat="1" ht="15.75" x14ac:dyDescent="0.2">
      <c r="A89" s="78">
        <v>0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</row>
    <row r="90" spans="1:79" s="38" customFormat="1" ht="102" customHeight="1" x14ac:dyDescent="0.2">
      <c r="A90" s="50">
        <v>3</v>
      </c>
      <c r="B90" s="50"/>
      <c r="C90" s="85" t="s">
        <v>95</v>
      </c>
      <c r="D90" s="116"/>
      <c r="E90" s="116"/>
      <c r="F90" s="116"/>
      <c r="G90" s="116"/>
      <c r="H90" s="116"/>
      <c r="I90" s="117"/>
      <c r="J90" s="50" t="s">
        <v>96</v>
      </c>
      <c r="K90" s="50"/>
      <c r="L90" s="50"/>
      <c r="M90" s="50"/>
      <c r="N90" s="50"/>
      <c r="O90" s="48" t="s">
        <v>107</v>
      </c>
      <c r="P90" s="49"/>
      <c r="Q90" s="49"/>
      <c r="R90" s="49"/>
      <c r="S90" s="49"/>
      <c r="T90" s="49"/>
      <c r="U90" s="49"/>
      <c r="V90" s="49"/>
      <c r="W90" s="49"/>
      <c r="X90" s="49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4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51" customHeight="1" x14ac:dyDescent="0.2">
      <c r="A91" s="50">
        <v>4</v>
      </c>
      <c r="B91" s="50"/>
      <c r="C91" s="85" t="s">
        <v>97</v>
      </c>
      <c r="D91" s="116"/>
      <c r="E91" s="116"/>
      <c r="F91" s="116"/>
      <c r="G91" s="116"/>
      <c r="H91" s="116"/>
      <c r="I91" s="117"/>
      <c r="J91" s="50" t="s">
        <v>96</v>
      </c>
      <c r="K91" s="50"/>
      <c r="L91" s="50"/>
      <c r="M91" s="50"/>
      <c r="N91" s="50"/>
      <c r="O91" s="48" t="s">
        <v>108</v>
      </c>
      <c r="P91" s="49"/>
      <c r="Q91" s="49"/>
      <c r="R91" s="49"/>
      <c r="S91" s="49"/>
      <c r="T91" s="49"/>
      <c r="U91" s="49"/>
      <c r="V91" s="49"/>
      <c r="W91" s="49"/>
      <c r="X91" s="49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4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5.75" customHeight="1" x14ac:dyDescent="0.2">
      <c r="A92" s="50">
        <v>5</v>
      </c>
      <c r="B92" s="50"/>
      <c r="C92" s="85" t="s">
        <v>98</v>
      </c>
      <c r="D92" s="116"/>
      <c r="E92" s="116"/>
      <c r="F92" s="116"/>
      <c r="G92" s="116"/>
      <c r="H92" s="116"/>
      <c r="I92" s="117"/>
      <c r="J92" s="50" t="s">
        <v>96</v>
      </c>
      <c r="K92" s="50"/>
      <c r="L92" s="50"/>
      <c r="M92" s="50"/>
      <c r="N92" s="50"/>
      <c r="O92" s="48" t="s">
        <v>109</v>
      </c>
      <c r="P92" s="49"/>
      <c r="Q92" s="49"/>
      <c r="R92" s="49"/>
      <c r="S92" s="49"/>
      <c r="T92" s="49"/>
      <c r="U92" s="49"/>
      <c r="V92" s="49"/>
      <c r="W92" s="49"/>
      <c r="X92" s="49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4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5.75" customHeight="1" x14ac:dyDescent="0.2">
      <c r="A93" s="50">
        <v>6</v>
      </c>
      <c r="B93" s="50"/>
      <c r="C93" s="85" t="s">
        <v>99</v>
      </c>
      <c r="D93" s="116"/>
      <c r="E93" s="116"/>
      <c r="F93" s="116"/>
      <c r="G93" s="116"/>
      <c r="H93" s="116"/>
      <c r="I93" s="117"/>
      <c r="J93" s="50" t="s">
        <v>96</v>
      </c>
      <c r="K93" s="50"/>
      <c r="L93" s="50"/>
      <c r="M93" s="50"/>
      <c r="N93" s="50"/>
      <c r="O93" s="48" t="s">
        <v>110</v>
      </c>
      <c r="P93" s="49"/>
      <c r="Q93" s="49"/>
      <c r="R93" s="49"/>
      <c r="S93" s="49"/>
      <c r="T93" s="49"/>
      <c r="U93" s="49"/>
      <c r="V93" s="49"/>
      <c r="W93" s="49"/>
      <c r="X93" s="49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4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1" customFormat="1" ht="15.75" x14ac:dyDescent="0.2">
      <c r="A94" s="78">
        <v>0</v>
      </c>
      <c r="B94" s="78"/>
      <c r="C94" s="142" t="s">
        <v>100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141" customFormat="1" ht="15.75" x14ac:dyDescent="0.2">
      <c r="A95" s="78">
        <v>0</v>
      </c>
      <c r="B95" s="78"/>
      <c r="C95" s="142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141" customFormat="1" ht="15.75" x14ac:dyDescent="0.2">
      <c r="A96" s="78">
        <v>0</v>
      </c>
      <c r="B96" s="78"/>
      <c r="C96" s="142" t="s">
        <v>103</v>
      </c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s="141" customFormat="1" ht="15.75" x14ac:dyDescent="0.2">
      <c r="A97" s="78">
        <v>0</v>
      </c>
      <c r="B97" s="78"/>
      <c r="C97" s="142"/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35"/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139"/>
      <c r="BS97" s="139"/>
      <c r="BT97" s="139"/>
      <c r="BU97" s="139"/>
      <c r="BV97" s="139"/>
      <c r="BW97" s="139"/>
      <c r="BX97" s="139"/>
      <c r="BY97" s="139"/>
      <c r="BZ97" s="140"/>
    </row>
    <row r="98" spans="1:78" s="38" customFormat="1" ht="89.25" customHeight="1" x14ac:dyDescent="0.2">
      <c r="A98" s="50">
        <v>8</v>
      </c>
      <c r="B98" s="50"/>
      <c r="C98" s="85" t="s">
        <v>104</v>
      </c>
      <c r="D98" s="116"/>
      <c r="E98" s="116"/>
      <c r="F98" s="116"/>
      <c r="G98" s="116"/>
      <c r="H98" s="116"/>
      <c r="I98" s="117"/>
      <c r="J98" s="50" t="s">
        <v>105</v>
      </c>
      <c r="K98" s="50"/>
      <c r="L98" s="50"/>
      <c r="M98" s="50"/>
      <c r="N98" s="50"/>
      <c r="O98" s="48" t="s">
        <v>111</v>
      </c>
      <c r="P98" s="49"/>
      <c r="Q98" s="49"/>
      <c r="R98" s="49"/>
      <c r="S98" s="49"/>
      <c r="T98" s="49"/>
      <c r="U98" s="49"/>
      <c r="V98" s="49"/>
      <c r="W98" s="49"/>
      <c r="X98" s="49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4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65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31.5" customHeight="1" x14ac:dyDescent="0.2">
      <c r="A101" s="147" t="s">
        <v>114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47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5.95" customHeight="1" x14ac:dyDescent="0.2">
      <c r="A104" s="147" t="s">
        <v>113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68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51" t="s">
        <v>117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52" t="s">
        <v>119</v>
      </c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78" x14ac:dyDescent="0.2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73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  <row r="114" spans="1:60" ht="47.25" customHeight="1" x14ac:dyDescent="0.25">
      <c r="A114" s="151" t="s">
        <v>118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3"/>
      <c r="AO114" s="3"/>
      <c r="AP114" s="152" t="s">
        <v>120</v>
      </c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W115" s="89" t="s">
        <v>8</v>
      </c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4"/>
      <c r="AO115" s="4"/>
      <c r="AP115" s="89" t="s">
        <v>73</v>
      </c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</row>
  </sheetData>
  <mergeCells count="452"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  <mergeCell ref="BM79:BQ79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103:BL103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0:BH110"/>
    <mergeCell ref="AN64:BB64"/>
    <mergeCell ref="A61:BQ61"/>
    <mergeCell ref="C66:I66"/>
    <mergeCell ref="J85:N85"/>
    <mergeCell ref="A84:B84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4:I84"/>
    <mergeCell ref="J84:N84"/>
    <mergeCell ref="C67:I67"/>
    <mergeCell ref="J67:N67"/>
    <mergeCell ref="O67:X67"/>
    <mergeCell ref="C68:I68"/>
    <mergeCell ref="J68:N68"/>
    <mergeCell ref="O85:BQ85"/>
    <mergeCell ref="AP115:BH115"/>
    <mergeCell ref="A114:V114"/>
    <mergeCell ref="W114:AM114"/>
    <mergeCell ref="AP114:BH114"/>
    <mergeCell ref="W115:AM115"/>
    <mergeCell ref="AP111:BH111"/>
    <mergeCell ref="A104:BL104"/>
    <mergeCell ref="C85:I85"/>
    <mergeCell ref="W111:AM111"/>
    <mergeCell ref="A110:V110"/>
    <mergeCell ref="W110:AM110"/>
    <mergeCell ref="A68:B68"/>
    <mergeCell ref="AD68:AH68"/>
    <mergeCell ref="A81:BQ81"/>
    <mergeCell ref="A83:B83"/>
    <mergeCell ref="C83:I83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3:N83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0:BL100"/>
    <mergeCell ref="A101:BL101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102 C68 C86">
    <cfRule type="cellIs" dxfId="52" priority="53" stopIfTrue="1" operator="equal">
      <formula>$C67</formula>
    </cfRule>
  </conditionalFormatting>
  <conditionalFormatting sqref="A68:B68 A82:B82 A86:B86 A102:B102 A58:B58 A80:B80 A99:B99">
    <cfRule type="cellIs" dxfId="51" priority="54" stopIfTrue="1" operator="equal">
      <formula>0</formula>
    </cfRule>
  </conditionalFormatting>
  <conditionalFormatting sqref="A59:B59">
    <cfRule type="cellIs" dxfId="50" priority="52" stopIfTrue="1" operator="equal">
      <formula>0</formula>
    </cfRule>
  </conditionalFormatting>
  <conditionalFormatting sqref="C80">
    <cfRule type="cellIs" dxfId="49" priority="56" stopIfTrue="1" operator="equal">
      <formula>$C68</formula>
    </cfRule>
  </conditionalFormatting>
  <conditionalFormatting sqref="C69">
    <cfRule type="cellIs" dxfId="48" priority="49" stopIfTrue="1" operator="equal">
      <formula>$C68</formula>
    </cfRule>
  </conditionalFormatting>
  <conditionalFormatting sqref="A69:B69">
    <cfRule type="cellIs" dxfId="47" priority="50" stopIfTrue="1" operator="equal">
      <formula>0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79">
    <cfRule type="cellIs" dxfId="28" priority="29" stopIfTrue="1" operator="equal">
      <formula>$C78</formula>
    </cfRule>
  </conditionalFormatting>
  <conditionalFormatting sqref="A79:B79">
    <cfRule type="cellIs" dxfId="27" priority="30" stopIfTrue="1" operator="equal">
      <formula>0</formula>
    </cfRule>
  </conditionalFormatting>
  <conditionalFormatting sqref="C99">
    <cfRule type="cellIs" dxfId="26" priority="58" stopIfTrue="1" operator="equal">
      <formula>$C86</formula>
    </cfRule>
  </conditionalFormatting>
  <conditionalFormatting sqref="C87">
    <cfRule type="cellIs" dxfId="25" priority="25" stopIfTrue="1" operator="equal">
      <formula>$C86</formula>
    </cfRule>
  </conditionalFormatting>
  <conditionalFormatting sqref="A87:B87">
    <cfRule type="cellIs" dxfId="24" priority="26" stopIfTrue="1" operator="equal">
      <formula>0</formula>
    </cfRule>
  </conditionalFormatting>
  <conditionalFormatting sqref="C88">
    <cfRule type="cellIs" dxfId="23" priority="23" stopIfTrue="1" operator="equal">
      <formula>$C87</formula>
    </cfRule>
  </conditionalFormatting>
  <conditionalFormatting sqref="A88:B88">
    <cfRule type="cellIs" dxfId="22" priority="24" stopIfTrue="1" operator="equal">
      <formula>0</formula>
    </cfRule>
  </conditionalFormatting>
  <conditionalFormatting sqref="C89">
    <cfRule type="cellIs" dxfId="21" priority="21" stopIfTrue="1" operator="equal">
      <formula>$C88</formula>
    </cfRule>
  </conditionalFormatting>
  <conditionalFormatting sqref="A89:B89">
    <cfRule type="cellIs" dxfId="20" priority="22" stopIfTrue="1" operator="equal">
      <formula>0</formula>
    </cfRule>
  </conditionalFormatting>
  <conditionalFormatting sqref="C90">
    <cfRule type="cellIs" dxfId="19" priority="19" stopIfTrue="1" operator="equal">
      <formula>$C89</formula>
    </cfRule>
  </conditionalFormatting>
  <conditionalFormatting sqref="A90:B90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2">
    <cfRule type="cellIs" dxfId="15" priority="15" stopIfTrue="1" operator="equal">
      <formula>$C91</formula>
    </cfRule>
  </conditionalFormatting>
  <conditionalFormatting sqref="A92:B92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2023-02-06T09:55:48Z</cp:lastPrinted>
  <dcterms:created xsi:type="dcterms:W3CDTF">2016-08-10T10:53:25Z</dcterms:created>
  <dcterms:modified xsi:type="dcterms:W3CDTF">2023-02-06T09:56:06Z</dcterms:modified>
</cp:coreProperties>
</file>