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Звіти по ПБП за 2022\на сайт звіти по пбп за 2022\"/>
    </mc:Choice>
  </mc:AlternateContent>
  <bookViews>
    <workbookView xWindow="-255" yWindow="-60" windowWidth="25440" windowHeight="14385"/>
  </bookViews>
  <sheets>
    <sheet name="КПК0210180" sheetId="1" r:id="rId1"/>
  </sheets>
  <definedNames>
    <definedName name="_xlnm.Print_Area" localSheetId="0">КПК0210180!$A$1:$BQ$156</definedName>
  </definedNames>
  <calcPr calcId="162913"/>
</workbook>
</file>

<file path=xl/calcChain.xml><?xml version="1.0" encoding="utf-8"?>
<calcChain xmlns="http://schemas.openxmlformats.org/spreadsheetml/2006/main">
  <c r="BH108" i="1" l="1"/>
  <c r="BC108" i="1"/>
  <c r="BH107" i="1"/>
  <c r="BC107" i="1"/>
  <c r="BH106" i="1"/>
  <c r="BC106" i="1"/>
  <c r="BH105" i="1"/>
  <c r="BC105" i="1"/>
  <c r="BH104" i="1"/>
  <c r="BC104" i="1"/>
  <c r="BH102" i="1"/>
  <c r="BC102" i="1"/>
  <c r="BH101" i="1"/>
  <c r="BC101" i="1"/>
  <c r="BH100" i="1"/>
  <c r="BC100" i="1"/>
  <c r="BH99" i="1"/>
  <c r="BC99" i="1"/>
  <c r="BH98" i="1"/>
  <c r="BC98" i="1"/>
  <c r="BH96" i="1"/>
  <c r="BC96" i="1"/>
  <c r="BH95" i="1"/>
  <c r="BC95" i="1"/>
  <c r="BH94" i="1"/>
  <c r="BC94" i="1"/>
  <c r="BH93" i="1"/>
  <c r="BC93" i="1"/>
  <c r="BH92" i="1"/>
  <c r="BC92" i="1"/>
  <c r="BH90" i="1"/>
  <c r="BC90" i="1"/>
  <c r="BH89" i="1"/>
  <c r="BC89" i="1"/>
  <c r="BH88" i="1"/>
  <c r="BC88" i="1"/>
  <c r="BH87" i="1"/>
  <c r="BC87" i="1"/>
  <c r="BH86" i="1"/>
  <c r="BC86" i="1"/>
  <c r="BD76" i="1"/>
  <c r="AY76" i="1"/>
  <c r="BI76" i="1" s="1"/>
  <c r="AS76" i="1"/>
  <c r="AC76" i="1"/>
  <c r="BD75" i="1"/>
  <c r="AY75" i="1"/>
  <c r="BI75" i="1" s="1"/>
  <c r="AS75" i="1"/>
  <c r="AC75" i="1"/>
  <c r="BD74" i="1"/>
  <c r="AY74" i="1"/>
  <c r="BI74" i="1" s="1"/>
  <c r="AS74" i="1"/>
  <c r="AC74" i="1"/>
  <c r="BD73" i="1"/>
  <c r="AY73" i="1"/>
  <c r="AS73" i="1"/>
  <c r="AC73" i="1"/>
  <c r="BD72" i="1"/>
  <c r="AY72" i="1"/>
  <c r="BI72" i="1" s="1"/>
  <c r="AS72" i="1"/>
  <c r="AC72" i="1"/>
  <c r="BD71" i="1"/>
  <c r="AY71" i="1"/>
  <c r="BI71" i="1" s="1"/>
  <c r="AS71" i="1"/>
  <c r="AC71" i="1"/>
  <c r="BI52" i="1"/>
  <c r="BD52" i="1"/>
  <c r="AZ52" i="1"/>
  <c r="AK52" i="1"/>
  <c r="BI51" i="1"/>
  <c r="BD51" i="1"/>
  <c r="BN51" i="1" s="1"/>
  <c r="AZ51" i="1"/>
  <c r="AK51" i="1"/>
  <c r="BI50" i="1"/>
  <c r="BD50" i="1"/>
  <c r="AZ50" i="1"/>
  <c r="AK50" i="1"/>
  <c r="BI49" i="1"/>
  <c r="BD49" i="1"/>
  <c r="AZ49" i="1"/>
  <c r="AK49" i="1"/>
  <c r="BI48" i="1"/>
  <c r="BD48" i="1"/>
  <c r="BN48" i="1" s="1"/>
  <c r="AZ48" i="1"/>
  <c r="AK48" i="1"/>
  <c r="BI47" i="1"/>
  <c r="BD47" i="1"/>
  <c r="AZ47" i="1"/>
  <c r="AK47" i="1"/>
  <c r="BN49" i="1" l="1"/>
  <c r="BN52" i="1"/>
  <c r="BI73" i="1"/>
  <c r="BN47" i="1"/>
  <c r="BN50" i="1"/>
</calcChain>
</file>

<file path=xl/sharedStrings.xml><?xml version="1.0" encoding="utf-8"?>
<sst xmlns="http://schemas.openxmlformats.org/spreadsheetml/2006/main" count="320" uniqueCount="168">
  <si>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</si>
  <si>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</si>
  <si>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</si>
  <si>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</si>
  <si>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</si>
  <si>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</si>
  <si>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</si>
  <si>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</si>
  <si>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</si>
  <si>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</si>
  <si>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</si>
  <si>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</si>
  <si>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</si>
  <si>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</si>
  <si>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</si>
  <si>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</si>
  <si>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</si>
  <si>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</si>
  <si>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</si>
  <si>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</si>
  <si>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</si>
  <si>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</si>
  <si>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</si>
  <si>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</si>
  <si>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</si>
  <si>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</si>
  <si>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</si>
  <si>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</si>
  <si>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</si>
  <si>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</si>
  <si>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</si>
  <si>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</si>
  <si>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</si>
  <si>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</si>
  <si>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</si>
  <si>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</si>
  <si>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</si>
  <si>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</si>
  <si>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</si>
  <si>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</si>
  <si>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</si>
  <si>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</si>
  <si>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</si>
  <si>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</si>
  <si>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</si>
  <si>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</si>
  <si>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</si>
  <si>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</si>
  <si>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</si>
  <si>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</si>
  <si>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</si>
  <si>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</si>
  <si>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</si>
  <si>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</si>
  <si>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</si>
  <si>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</si>
  <si>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</si>
  <si>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</si>
  <si>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</si>
  <si>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</si>
  <si>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</si>
  <si>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</si>
  <si>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</si>
  <si>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</si>
  <si>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</si>
  <si>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</si>
  <si>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</si>
  <si>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</si>
  <si>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</si>
  <si>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</si>
  <si>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</si>
  <si>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</si>
  <si>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</si>
  <si>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</si>
  <si>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</si>
  <si>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</si>
  <si>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</si>
  <si>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</si>
  <si>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</si>
  <si>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</si>
  <si>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</si>
  <si>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Виконання наданих законодавством повноважень</t>
  </si>
  <si>
    <t xml:space="preserve"> Забезпечення виконання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ТГ, здійснення представницьких та інших заходів</t>
  </si>
  <si>
    <t xml:space="preserve"> забезпечення юридичного обслуговування  Ніжинської  міської ради та виконавчого комітету Ніжинської міської ради</t>
  </si>
  <si>
    <t>забезпечення  розвитку інвестиційної  діяльності Ніжинської ТГ</t>
  </si>
  <si>
    <t xml:space="preserve"> забезпечення виконання власних повноважень Ніжинської міської ради</t>
  </si>
  <si>
    <t>забезпечення виконання заходів та робіт з територіальної оборони</t>
  </si>
  <si>
    <t>Забезпечення виконання заходів з відзначення державних та професійних свят, ювілейних та святкових дат, відзначення осіб, які зробили вагомий внесок у розвиток Ніжинської ТГ, здійснення представницьких та інших заходів</t>
  </si>
  <si>
    <t>Забезпечення виконання заходів міської цільової програми з виконання власних повноважень Ніжинської міської ради</t>
  </si>
  <si>
    <t>Забезпечення розвитку інвестиційної діяльності</t>
  </si>
  <si>
    <t>Забезпечення юридичного обслуговування Ніжинської міської ради та виконавчого комітету Ніжинської міської ради</t>
  </si>
  <si>
    <t>Забезпечення виконання заходів та робіт з територіальної оборони Ніжинської територіальної громади</t>
  </si>
  <si>
    <t>УСЬОГО</t>
  </si>
  <si>
    <t>Відхилення обсягів касових видатків за напрямом використання бюджетних коштів від обсягів, затверджених у паспорті бюджетної програми пояснюється залишком планових асигнувань на кінець звітного періоду (частковим виконанням заходів міської програми через введення воєнного стану)</t>
  </si>
  <si>
    <t>Відхилення обсягів касових видатків за напрямом використання бюджетних коштів від обсягів, затверджених у паспорті бюджетної програми пояснюється залишком планових асигнувань на кінець звітного періоду (раціональним використанням бюджетних коштів)</t>
  </si>
  <si>
    <t>Відхилення обсягів касових видатків за напрямом використання бюджетних коштів від обсягів, затверджених у паспорті бюджетної програми пояснюється залишком планових асигнувань на кінець звітного періоду ( раціональним використанням бюджетних коштів та відповідно до потреби)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</si>
  <si>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територіальної громади, здійснення представницьких та інших заходів на 2022 рік</t>
  </si>
  <si>
    <t>Програма юридичного обслуговування Ніжинської міської ради та виконавчого комітету Ніжинської міської ради на 2022 рік</t>
  </si>
  <si>
    <t>Міська цільова програма з виконання власних повноважень Ніжинської міської ради на 2022 рік</t>
  </si>
  <si>
    <t>Програма розвитку інвестиційної діяльності в Ніжинській міськїй територіальній громаді на 2020-2022 роки</t>
  </si>
  <si>
    <t>Комплексна програма заходів та робіт з територіальної оборони Ніжинської міської територіальної громади на 2022 рік</t>
  </si>
  <si>
    <t>Усього</t>
  </si>
  <si>
    <t>затрат</t>
  </si>
  <si>
    <t/>
  </si>
  <si>
    <t>обсяг видатків на виконання заходів з виконання власних повноважень</t>
  </si>
  <si>
    <t>грн.</t>
  </si>
  <si>
    <t>кошторисні призначення</t>
  </si>
  <si>
    <t>обсяг видатків на виконання заходів з відзначення свят</t>
  </si>
  <si>
    <t>обсяг видатків на виконання заходів інвестиційної діяльності</t>
  </si>
  <si>
    <t>обсяг видатків на виконання  заходів юридичного обслуговування</t>
  </si>
  <si>
    <t>обсяг видатків на виконання заходів та робіт з територіальної оборони</t>
  </si>
  <si>
    <t>продукту</t>
  </si>
  <si>
    <t>кількість заходів на виконання власних повноважень</t>
  </si>
  <si>
    <t>од.</t>
  </si>
  <si>
    <t>внутрішній облік</t>
  </si>
  <si>
    <t>кількість заходів з відзначення свят</t>
  </si>
  <si>
    <t>кількість заходів інвестиційної діяльності</t>
  </si>
  <si>
    <t>кількість судових позовів, послуги адвоката, нотаріуса</t>
  </si>
  <si>
    <t>кількість заходів та робіт з територіальної оборони</t>
  </si>
  <si>
    <t>ефективності</t>
  </si>
  <si>
    <t>середній розмір вартості заходу програми з виконання власних повноважень</t>
  </si>
  <si>
    <t>розрахунок (обсяг видатків на виконання заходів з виконання власних повноважень/кількість заходів на виконання власних повноважень)</t>
  </si>
  <si>
    <t>середній розмір вартості заходу з відзначення свят, ювілеїв тощо, для виконання  яких прийняті рішення виконкому</t>
  </si>
  <si>
    <t>розрахунок (обсяг видатків на виконання заходів з відзначення свят/кількість заходів з відзначення свят)</t>
  </si>
  <si>
    <t>середній розмір  вартості заходу інвестиційної діяльності</t>
  </si>
  <si>
    <t>розрахунок (обсяг видатків на виконання заходів інвестиційної діяльності/кількість заходів інвестиційної діяльності)</t>
  </si>
  <si>
    <t>середній розмір видатків на оплату судового збору, послуг адвоката, нотаріуса</t>
  </si>
  <si>
    <t>розрахунок (обсяг видатків на виконання  заходів юридичного обслуговування/кількість судових позовів, послуг адвоката, нотаріуса)</t>
  </si>
  <si>
    <t>середній розмір видатків на оплату заходів та робіт з територіальної оборони</t>
  </si>
  <si>
    <t>розрахунок (обсяг видатків на виконання заходів та робіт з територіальної оборони/кількість заходів та робіт з територіальної оборони)</t>
  </si>
  <si>
    <t>якості</t>
  </si>
  <si>
    <t>рівень виконання заходів програми з виконання власних повноважень</t>
  </si>
  <si>
    <t>відс.</t>
  </si>
  <si>
    <t>розрахунок (очікувані касові видатки програми з виконання власних повноважень/ планові призначення програми з виконання власних повноважень*100)</t>
  </si>
  <si>
    <t>рівень виконання заходів з відзначення свят, ювілеїв тощо, для виконання  яких прийняті рішення виконкому</t>
  </si>
  <si>
    <t>розрахунок (очікувані касові видатки програми з відзначення свят, ювілеїв тощо / планові призначення  програми з відзначення свят, ювілеїв тощо*100)</t>
  </si>
  <si>
    <t>рівень виконання заходів інвестиційної діяльності</t>
  </si>
  <si>
    <t>розрахунок (очікуванікасові видатки програми інвестиційної діяльності/ планові призначення програми інвестиційної діяльності*100)</t>
  </si>
  <si>
    <t>рівень виконання заходів юридичної програми</t>
  </si>
  <si>
    <t>розрахунок (очікувані касові видатки програми юридичного обслуговуваня/ планові призначення програми юридичного обслуговування*100)</t>
  </si>
  <si>
    <t>рівень виконання заходів та робіт з територіальної оборони</t>
  </si>
  <si>
    <t>розрахунок (очікувані касові видатки програми виконання заходів та робіт з територіальної оборони/ планові призначення програми виконання заходів та робіт з територіальної оборони*100)</t>
  </si>
  <si>
    <t>Розбіжність між фактичними та затвердженими результативними показниками пояснюється залишком планових асигнувань на кінець звітного періоду (раціональним використанням бюджетних коштів)</t>
  </si>
  <si>
    <t>Розбіжність між фактичними та затвердженими результативними показниками пояснюється меншим обсягом заходів та видатків до них через вторгнення рф</t>
  </si>
  <si>
    <t>Розбіжність між фактичними та затвердженими результативними показниками пояснюється залишком планових асигнувань на кінець звітного періоду (раціональним використанням бюджетних коштів та відповідно до потреби)</t>
  </si>
  <si>
    <t>Розбіжність між фактичними та затвердженими результативними показниками пояснюється меншою кількістю проведених заходів через вторгнення рф</t>
  </si>
  <si>
    <t>Розбіжність між фактичними та затвердженими результативними показниками пояснюється  проведенням більшої кількості заходів в умовах воєнного стану, ніж планувалось</t>
  </si>
  <si>
    <t>Розбіжність між фактичними та затвердженими результативними показниками пояснюється  залишком планових асигнувань на кінець звітного періоду (меншим обсягом заходів та видатків до них через вторгнення рф та раціональним використанням бюджетних коштів)</t>
  </si>
  <si>
    <t>Розбіжність між фактичними та затвердженими результативними показниками пояснюється залишком планових асигнувань на кінець звітного періоду (раціональним використанням бюджетних коштів) та проведенням більшої кількості заходів, ніж планувалось</t>
  </si>
  <si>
    <t>Розбіжність між фактичними та затвердженими результативними показниками пояснюється  залишком планових асигнувань на кінець звітного періоду (меншим обсягом заходів та видатків до них через вторгнення рф та  раціональним використанням бюджетних коштів)</t>
  </si>
  <si>
    <t>Через введення воєнного стану в Україні обмежено проведення ряду заходів, як наслідок залишок плану  на кінець звітного періоду, заходи програми або не виконані, або виконані не в повному обсязі, що обумовило  відхилення  фактичних показників від планових</t>
  </si>
  <si>
    <t>При виконанні бюджетної програми  здійснювалися заходи, що  відповідають затвердженим паспортом меті, завданням та напрямам використання бюджетних коштів для досягнення цілі державної політики у виконанні наданих законодавством повноважень. Бюджетна програма  має 5 завдань, на які  було направлено 2086931,78грн.:_x000D__x000D_
забезпечення виконання заходів міської цільової програми з виконання власних повноважень Ніжинської міської ради 99,47%;_x000D__x000D_
забезпечення виконання заходів з відзначення державних та професійних свят, ювілейних та святкових дат, відзначення осіб, які зробили вагомий внесок у розвиток  Ніжинської ТГ, здійснення представницьких та інших заходів 59,91%;_x000D__x000D_
забезпечення розвитку інвестиційної діяльності 94,19%; _x000D_
забезпечення юридичного обслуговування Ніжинської міської ради та виконавчого комітету Ніжинської міської ради 66,63%;_x000D_
забезпечення виконання заходів та робіт з територіальної оборони Ніжинської територіальної громади 90,73%._x000D__x000D_
Комплексна  програма заходів  та робіт з територіальної  оборони Ніжинської територіальної громади  на 2022 рік: Надано сім’ям 43 загиблих військовослужбовців на суму 379716,40грн. та забезпечено послугами харчування на суму 307 891,50грн._x000D_
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ТГ, здійснення представницьких та інших заходів на 2022рік:на виконання 20 рішень виконкому проведено заходи по придбанню води для заходів-1008,00грн., придбанню квітів (8 букетів) – 2530,00грн, нагрудних знаків «Єдність і Воля» (7шт.) -4527,04грн, нагрудних знаків «За мужність і героїзм» -42000,00грн (50 шт.), нагрудних знаків «Почесний громадянин» - 20000,00грн (5 шт.), рамок-22000,00грн (400шт.)_x000D_
виплата грошової винагороди до почесних грамот 35 особам  (в т. ч. 15 жінок) згідно рішень виконавчого комітету -8695,55грн, нагор. Орденом 7 осіб – 91000,00грн, відзнакою -4 осіб – 64596,28грн. Оплати РКО- 21,50грн., _x000D_
представницьких витратах - зустріч делегації Франції-3500грн., виплаті стипендії Почесним громадянам міста, 3 ос.-24223,62грн._x000D_
Програма юридичного обслуговування Ніжинської міської ради та виконавчого комітету Ніжинської міської ради на 2022 рік: забезпечено: оплату 8-ми судових зборів; виконання 2 судових рішень._x000D_
Програма розвитку інвестиційної діяльності у Ніжинській міській  територіальній громаді на 2020-2022 роки: виплачена одноразова грошова винагорода переможцям відкритого конкурсу на кращий ескіз для муралу на вул. Гоголя у м.Ніжині: за 1 місце – 15 тис.грн; за 2 місце – 10 тис.грн і за 3 місце – 5 тис.грн, Придбані – брендовані блокноти, чашки, брелки, ручки, пакети, папки, блокноти, м'які іграшки "Мрія", забезпечено участь у закордонній зустрічі._x000D_
Міська цільова  програма з виконання власних повноважень Ніжинської міської ради на 2022р.: забезпечено роботу адмінкомісій (придбано конверти, марки), забезпечено висвітлення діяльності органів у ЗМІ,  забезпечено заохочення 3-х голів вуличних комітетів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</si>
  <si>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</si>
  <si>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</si>
  <si>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</si>
  <si>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апарату виконавчого комітету Ніжинської міської ради - головний бухгалтер</t>
  </si>
  <si>
    <t>Сергій СМАГА</t>
  </si>
  <si>
    <t>Наталія ЄФІМЕНКО</t>
  </si>
  <si>
    <t>04061783</t>
  </si>
  <si>
    <t>25538000000</t>
  </si>
  <si>
    <t xml:space="preserve">  гривень</t>
  </si>
  <si>
    <t>місцевого бюджету на 2022  рік</t>
  </si>
  <si>
    <t>0210180</t>
  </si>
  <si>
    <t>Інша діяльність у сфері державного управління</t>
  </si>
  <si>
    <t>Виконавчий комiтет Нiжинської мiської ради Чернiгiвської областi</t>
  </si>
  <si>
    <t>0210000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</si>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</sst>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0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6"/>
  <sheetViews>
    <sheetView tabSelected="1" topLeftCell="A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161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152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1" t="s">
        <v>153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158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165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1" t="s">
        <v>164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158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50" t="s">
        <v>162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0" t="s">
        <v>166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0" t="s">
        <v>167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5" t="s">
        <v>163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159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6" t="s">
        <v>81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25.5" customHeight="1" x14ac:dyDescent="0.2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5" spans="1:79" ht="15" customHeight="1" x14ac:dyDescent="0.2">
      <c r="A35" s="94">
        <v>2</v>
      </c>
      <c r="B35" s="94"/>
      <c r="C35" s="94"/>
      <c r="D35" s="94"/>
      <c r="E35" s="94"/>
      <c r="F35" s="94"/>
      <c r="G35" s="112" t="s">
        <v>83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</row>
    <row r="36" spans="1:79" ht="15" customHeight="1" x14ac:dyDescent="0.2">
      <c r="A36" s="94">
        <v>3</v>
      </c>
      <c r="B36" s="94"/>
      <c r="C36" s="94"/>
      <c r="D36" s="94"/>
      <c r="E36" s="94"/>
      <c r="F36" s="94"/>
      <c r="G36" s="112" t="s">
        <v>84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4"/>
    </row>
    <row r="37" spans="1:79" ht="15" customHeight="1" x14ac:dyDescent="0.2">
      <c r="A37" s="94">
        <v>4</v>
      </c>
      <c r="B37" s="94"/>
      <c r="C37" s="94"/>
      <c r="D37" s="94"/>
      <c r="E37" s="94"/>
      <c r="F37" s="94"/>
      <c r="G37" s="112" t="s">
        <v>85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4"/>
    </row>
    <row r="38" spans="1:79" ht="15" customHeight="1" x14ac:dyDescent="0.2">
      <c r="A38" s="94">
        <v>5</v>
      </c>
      <c r="B38" s="94"/>
      <c r="C38" s="94"/>
      <c r="D38" s="94"/>
      <c r="E38" s="94"/>
      <c r="F38" s="94"/>
      <c r="G38" s="112" t="s">
        <v>86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</row>
    <row r="40" spans="1:79" ht="15.75" customHeight="1" x14ac:dyDescent="0.2">
      <c r="A40" s="41" t="s">
        <v>75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</row>
    <row r="41" spans="1:79" ht="15.75" customHeight="1" x14ac:dyDescent="0.2">
      <c r="A41" s="41" t="s">
        <v>76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</row>
    <row r="42" spans="1:79" ht="15" customHeight="1" x14ac:dyDescent="0.2">
      <c r="A42" s="98" t="s">
        <v>160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</row>
    <row r="43" spans="1:79" ht="48" customHeight="1" x14ac:dyDescent="0.2">
      <c r="A43" s="54" t="s">
        <v>3</v>
      </c>
      <c r="B43" s="54"/>
      <c r="C43" s="54" t="s">
        <v>68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 t="s">
        <v>25</v>
      </c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 t="s">
        <v>45</v>
      </c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 t="s">
        <v>0</v>
      </c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</row>
    <row r="44" spans="1:79" ht="29.1" customHeight="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 t="s">
        <v>2</v>
      </c>
      <c r="AB44" s="54"/>
      <c r="AC44" s="54"/>
      <c r="AD44" s="54"/>
      <c r="AE44" s="54"/>
      <c r="AF44" s="54" t="s">
        <v>1</v>
      </c>
      <c r="AG44" s="54"/>
      <c r="AH44" s="54"/>
      <c r="AI44" s="54"/>
      <c r="AJ44" s="54"/>
      <c r="AK44" s="54" t="s">
        <v>26</v>
      </c>
      <c r="AL44" s="54"/>
      <c r="AM44" s="54"/>
      <c r="AN44" s="54"/>
      <c r="AO44" s="54"/>
      <c r="AP44" s="54" t="s">
        <v>2</v>
      </c>
      <c r="AQ44" s="54"/>
      <c r="AR44" s="54"/>
      <c r="AS44" s="54"/>
      <c r="AT44" s="54"/>
      <c r="AU44" s="54" t="s">
        <v>1</v>
      </c>
      <c r="AV44" s="54"/>
      <c r="AW44" s="54"/>
      <c r="AX44" s="54"/>
      <c r="AY44" s="54"/>
      <c r="AZ44" s="54" t="s">
        <v>26</v>
      </c>
      <c r="BA44" s="54"/>
      <c r="BB44" s="54"/>
      <c r="BC44" s="54"/>
      <c r="BD44" s="54" t="s">
        <v>2</v>
      </c>
      <c r="BE44" s="54"/>
      <c r="BF44" s="54"/>
      <c r="BG44" s="54"/>
      <c r="BH44" s="54"/>
      <c r="BI44" s="54" t="s">
        <v>1</v>
      </c>
      <c r="BJ44" s="54"/>
      <c r="BK44" s="54"/>
      <c r="BL44" s="54"/>
      <c r="BM44" s="54"/>
      <c r="BN44" s="54" t="s">
        <v>27</v>
      </c>
      <c r="BO44" s="54"/>
      <c r="BP44" s="54"/>
      <c r="BQ44" s="54"/>
    </row>
    <row r="45" spans="1:79" ht="15.95" customHeight="1" x14ac:dyDescent="0.2">
      <c r="A45" s="69">
        <v>1</v>
      </c>
      <c r="B45" s="69"/>
      <c r="C45" s="69">
        <v>2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3">
        <v>3</v>
      </c>
      <c r="AB45" s="64"/>
      <c r="AC45" s="64"/>
      <c r="AD45" s="64"/>
      <c r="AE45" s="65"/>
      <c r="AF45" s="63">
        <v>4</v>
      </c>
      <c r="AG45" s="64"/>
      <c r="AH45" s="64"/>
      <c r="AI45" s="64"/>
      <c r="AJ45" s="65"/>
      <c r="AK45" s="63">
        <v>5</v>
      </c>
      <c r="AL45" s="64"/>
      <c r="AM45" s="64"/>
      <c r="AN45" s="64"/>
      <c r="AO45" s="65"/>
      <c r="AP45" s="63">
        <v>6</v>
      </c>
      <c r="AQ45" s="64"/>
      <c r="AR45" s="64"/>
      <c r="AS45" s="64"/>
      <c r="AT45" s="65"/>
      <c r="AU45" s="63">
        <v>7</v>
      </c>
      <c r="AV45" s="64"/>
      <c r="AW45" s="64"/>
      <c r="AX45" s="64"/>
      <c r="AY45" s="65"/>
      <c r="AZ45" s="63">
        <v>8</v>
      </c>
      <c r="BA45" s="64"/>
      <c r="BB45" s="64"/>
      <c r="BC45" s="65"/>
      <c r="BD45" s="63">
        <v>9</v>
      </c>
      <c r="BE45" s="64"/>
      <c r="BF45" s="64"/>
      <c r="BG45" s="64"/>
      <c r="BH45" s="65"/>
      <c r="BI45" s="69">
        <v>10</v>
      </c>
      <c r="BJ45" s="69"/>
      <c r="BK45" s="69"/>
      <c r="BL45" s="69"/>
      <c r="BM45" s="69"/>
      <c r="BN45" s="69">
        <v>11</v>
      </c>
      <c r="BO45" s="69"/>
      <c r="BP45" s="69"/>
      <c r="BQ45" s="69"/>
    </row>
    <row r="46" spans="1:79" ht="15.75" hidden="1" customHeight="1" x14ac:dyDescent="0.2">
      <c r="A46" s="94" t="s">
        <v>13</v>
      </c>
      <c r="B46" s="94"/>
      <c r="C46" s="76" t="s">
        <v>14</v>
      </c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7"/>
      <c r="AA46" s="40" t="s">
        <v>10</v>
      </c>
      <c r="AB46" s="40"/>
      <c r="AC46" s="40"/>
      <c r="AD46" s="40"/>
      <c r="AE46" s="40"/>
      <c r="AF46" s="40" t="s">
        <v>9</v>
      </c>
      <c r="AG46" s="40"/>
      <c r="AH46" s="40"/>
      <c r="AI46" s="40"/>
      <c r="AJ46" s="40"/>
      <c r="AK46" s="78" t="s">
        <v>16</v>
      </c>
      <c r="AL46" s="78"/>
      <c r="AM46" s="78"/>
      <c r="AN46" s="78"/>
      <c r="AO46" s="78"/>
      <c r="AP46" s="40" t="s">
        <v>11</v>
      </c>
      <c r="AQ46" s="40"/>
      <c r="AR46" s="40"/>
      <c r="AS46" s="40"/>
      <c r="AT46" s="40"/>
      <c r="AU46" s="40" t="s">
        <v>12</v>
      </c>
      <c r="AV46" s="40"/>
      <c r="AW46" s="40"/>
      <c r="AX46" s="40"/>
      <c r="AY46" s="40"/>
      <c r="AZ46" s="78" t="s">
        <v>16</v>
      </c>
      <c r="BA46" s="78"/>
      <c r="BB46" s="78"/>
      <c r="BC46" s="78"/>
      <c r="BD46" s="50" t="s">
        <v>31</v>
      </c>
      <c r="BE46" s="50"/>
      <c r="BF46" s="50"/>
      <c r="BG46" s="50"/>
      <c r="BH46" s="50"/>
      <c r="BI46" s="50" t="s">
        <v>31</v>
      </c>
      <c r="BJ46" s="50"/>
      <c r="BK46" s="50"/>
      <c r="BL46" s="50"/>
      <c r="BM46" s="50"/>
      <c r="BN46" s="106" t="s">
        <v>16</v>
      </c>
      <c r="BO46" s="106"/>
      <c r="BP46" s="106"/>
      <c r="BQ46" s="106"/>
      <c r="CA46" s="1" t="s">
        <v>19</v>
      </c>
    </row>
    <row r="47" spans="1:79" ht="38.25" customHeight="1" x14ac:dyDescent="0.2">
      <c r="A47" s="82">
        <v>1</v>
      </c>
      <c r="B47" s="82"/>
      <c r="C47" s="115" t="s">
        <v>87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7"/>
      <c r="AA47" s="57">
        <v>474253</v>
      </c>
      <c r="AB47" s="57"/>
      <c r="AC47" s="57"/>
      <c r="AD47" s="57"/>
      <c r="AE47" s="57"/>
      <c r="AF47" s="57">
        <v>0</v>
      </c>
      <c r="AG47" s="57"/>
      <c r="AH47" s="57"/>
      <c r="AI47" s="57"/>
      <c r="AJ47" s="57"/>
      <c r="AK47" s="57">
        <f>AA47+AF47</f>
        <v>474253</v>
      </c>
      <c r="AL47" s="57"/>
      <c r="AM47" s="57"/>
      <c r="AN47" s="57"/>
      <c r="AO47" s="57"/>
      <c r="AP47" s="57">
        <v>284101.49</v>
      </c>
      <c r="AQ47" s="57"/>
      <c r="AR47" s="57"/>
      <c r="AS47" s="57"/>
      <c r="AT47" s="57"/>
      <c r="AU47" s="57">
        <v>0</v>
      </c>
      <c r="AV47" s="57"/>
      <c r="AW47" s="57"/>
      <c r="AX47" s="57"/>
      <c r="AY47" s="57"/>
      <c r="AZ47" s="57">
        <f>AP47+AU47</f>
        <v>284101.49</v>
      </c>
      <c r="BA47" s="57"/>
      <c r="BB47" s="57"/>
      <c r="BC47" s="57"/>
      <c r="BD47" s="57">
        <f>AP47-AA47</f>
        <v>-190151.51</v>
      </c>
      <c r="BE47" s="57"/>
      <c r="BF47" s="57"/>
      <c r="BG47" s="57"/>
      <c r="BH47" s="57"/>
      <c r="BI47" s="57">
        <f>AU47-AF47</f>
        <v>0</v>
      </c>
      <c r="BJ47" s="57"/>
      <c r="BK47" s="57"/>
      <c r="BL47" s="57"/>
      <c r="BM47" s="57"/>
      <c r="BN47" s="57">
        <f>BD47+BI47</f>
        <v>-190151.51</v>
      </c>
      <c r="BO47" s="57"/>
      <c r="BP47" s="57"/>
      <c r="BQ47" s="57"/>
      <c r="CA47" s="1" t="s">
        <v>20</v>
      </c>
    </row>
    <row r="48" spans="1:79" ht="25.5" customHeight="1" x14ac:dyDescent="0.2">
      <c r="A48" s="82">
        <v>2</v>
      </c>
      <c r="B48" s="82"/>
      <c r="C48" s="115" t="s">
        <v>88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7"/>
      <c r="AA48" s="57">
        <v>768000</v>
      </c>
      <c r="AB48" s="57"/>
      <c r="AC48" s="57"/>
      <c r="AD48" s="57"/>
      <c r="AE48" s="57"/>
      <c r="AF48" s="57">
        <v>0</v>
      </c>
      <c r="AG48" s="57"/>
      <c r="AH48" s="57"/>
      <c r="AI48" s="57"/>
      <c r="AJ48" s="57"/>
      <c r="AK48" s="57">
        <f>AA48+AF48</f>
        <v>768000</v>
      </c>
      <c r="AL48" s="57"/>
      <c r="AM48" s="57"/>
      <c r="AN48" s="57"/>
      <c r="AO48" s="57"/>
      <c r="AP48" s="57">
        <v>763916.03</v>
      </c>
      <c r="AQ48" s="57"/>
      <c r="AR48" s="57"/>
      <c r="AS48" s="57"/>
      <c r="AT48" s="57"/>
      <c r="AU48" s="57">
        <v>0</v>
      </c>
      <c r="AV48" s="57"/>
      <c r="AW48" s="57"/>
      <c r="AX48" s="57"/>
      <c r="AY48" s="57"/>
      <c r="AZ48" s="57">
        <f>AP48+AU48</f>
        <v>763916.03</v>
      </c>
      <c r="BA48" s="57"/>
      <c r="BB48" s="57"/>
      <c r="BC48" s="57"/>
      <c r="BD48" s="57">
        <f>AP48-AA48</f>
        <v>-4083.9699999999721</v>
      </c>
      <c r="BE48" s="57"/>
      <c r="BF48" s="57"/>
      <c r="BG48" s="57"/>
      <c r="BH48" s="57"/>
      <c r="BI48" s="57">
        <f>AU48-AF48</f>
        <v>0</v>
      </c>
      <c r="BJ48" s="57"/>
      <c r="BK48" s="57"/>
      <c r="BL48" s="57"/>
      <c r="BM48" s="57"/>
      <c r="BN48" s="57">
        <f>BD48+BI48</f>
        <v>-4083.9699999999721</v>
      </c>
      <c r="BO48" s="57"/>
      <c r="BP48" s="57"/>
      <c r="BQ48" s="57"/>
    </row>
    <row r="49" spans="1:79" ht="15" customHeight="1" x14ac:dyDescent="0.2">
      <c r="A49" s="82">
        <v>3</v>
      </c>
      <c r="B49" s="82"/>
      <c r="C49" s="115" t="s">
        <v>89</v>
      </c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7"/>
      <c r="AA49" s="57">
        <v>320000</v>
      </c>
      <c r="AB49" s="57"/>
      <c r="AC49" s="57"/>
      <c r="AD49" s="57"/>
      <c r="AE49" s="57"/>
      <c r="AF49" s="57">
        <v>0</v>
      </c>
      <c r="AG49" s="57"/>
      <c r="AH49" s="57"/>
      <c r="AI49" s="57"/>
      <c r="AJ49" s="57"/>
      <c r="AK49" s="57">
        <f>AA49+AF49</f>
        <v>320000</v>
      </c>
      <c r="AL49" s="57"/>
      <c r="AM49" s="57"/>
      <c r="AN49" s="57"/>
      <c r="AO49" s="57"/>
      <c r="AP49" s="57">
        <v>301403</v>
      </c>
      <c r="AQ49" s="57"/>
      <c r="AR49" s="57"/>
      <c r="AS49" s="57"/>
      <c r="AT49" s="57"/>
      <c r="AU49" s="57">
        <v>0</v>
      </c>
      <c r="AV49" s="57"/>
      <c r="AW49" s="57"/>
      <c r="AX49" s="57"/>
      <c r="AY49" s="57"/>
      <c r="AZ49" s="57">
        <f>AP49+AU49</f>
        <v>301403</v>
      </c>
      <c r="BA49" s="57"/>
      <c r="BB49" s="57"/>
      <c r="BC49" s="57"/>
      <c r="BD49" s="57">
        <f>AP49-AA49</f>
        <v>-18597</v>
      </c>
      <c r="BE49" s="57"/>
      <c r="BF49" s="57"/>
      <c r="BG49" s="57"/>
      <c r="BH49" s="57"/>
      <c r="BI49" s="57">
        <f>AU49-AF49</f>
        <v>0</v>
      </c>
      <c r="BJ49" s="57"/>
      <c r="BK49" s="57"/>
      <c r="BL49" s="57"/>
      <c r="BM49" s="57"/>
      <c r="BN49" s="57">
        <f>BD49+BI49</f>
        <v>-18597</v>
      </c>
      <c r="BO49" s="57"/>
      <c r="BP49" s="57"/>
      <c r="BQ49" s="57"/>
    </row>
    <row r="50" spans="1:79" ht="25.5" customHeight="1" x14ac:dyDescent="0.2">
      <c r="A50" s="82">
        <v>4</v>
      </c>
      <c r="B50" s="82"/>
      <c r="C50" s="115" t="s">
        <v>90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7"/>
      <c r="AA50" s="57">
        <v>74900</v>
      </c>
      <c r="AB50" s="57"/>
      <c r="AC50" s="57"/>
      <c r="AD50" s="57"/>
      <c r="AE50" s="57"/>
      <c r="AF50" s="57">
        <v>0</v>
      </c>
      <c r="AG50" s="57"/>
      <c r="AH50" s="57"/>
      <c r="AI50" s="57"/>
      <c r="AJ50" s="57"/>
      <c r="AK50" s="57">
        <f>AA50+AF50</f>
        <v>74900</v>
      </c>
      <c r="AL50" s="57"/>
      <c r="AM50" s="57"/>
      <c r="AN50" s="57"/>
      <c r="AO50" s="57"/>
      <c r="AP50" s="57">
        <v>49903.360000000001</v>
      </c>
      <c r="AQ50" s="57"/>
      <c r="AR50" s="57"/>
      <c r="AS50" s="57"/>
      <c r="AT50" s="57"/>
      <c r="AU50" s="57">
        <v>0</v>
      </c>
      <c r="AV50" s="57"/>
      <c r="AW50" s="57"/>
      <c r="AX50" s="57"/>
      <c r="AY50" s="57"/>
      <c r="AZ50" s="57">
        <f>AP50+AU50</f>
        <v>49903.360000000001</v>
      </c>
      <c r="BA50" s="57"/>
      <c r="BB50" s="57"/>
      <c r="BC50" s="57"/>
      <c r="BD50" s="57">
        <f>AP50-AA50</f>
        <v>-24996.639999999999</v>
      </c>
      <c r="BE50" s="57"/>
      <c r="BF50" s="57"/>
      <c r="BG50" s="57"/>
      <c r="BH50" s="57"/>
      <c r="BI50" s="57">
        <f>AU50-AF50</f>
        <v>0</v>
      </c>
      <c r="BJ50" s="57"/>
      <c r="BK50" s="57"/>
      <c r="BL50" s="57"/>
      <c r="BM50" s="57"/>
      <c r="BN50" s="57">
        <f>BD50+BI50</f>
        <v>-24996.639999999999</v>
      </c>
      <c r="BO50" s="57"/>
      <c r="BP50" s="57"/>
      <c r="BQ50" s="57"/>
    </row>
    <row r="51" spans="1:79" ht="25.5" customHeight="1" x14ac:dyDescent="0.2">
      <c r="A51" s="82">
        <v>5</v>
      </c>
      <c r="B51" s="82"/>
      <c r="C51" s="115" t="s">
        <v>91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7"/>
      <c r="AA51" s="57">
        <v>757900</v>
      </c>
      <c r="AB51" s="57"/>
      <c r="AC51" s="57"/>
      <c r="AD51" s="57"/>
      <c r="AE51" s="57"/>
      <c r="AF51" s="57">
        <v>0</v>
      </c>
      <c r="AG51" s="57"/>
      <c r="AH51" s="57"/>
      <c r="AI51" s="57"/>
      <c r="AJ51" s="57"/>
      <c r="AK51" s="57">
        <f>AA51+AF51</f>
        <v>757900</v>
      </c>
      <c r="AL51" s="57"/>
      <c r="AM51" s="57"/>
      <c r="AN51" s="57"/>
      <c r="AO51" s="57"/>
      <c r="AP51" s="57">
        <v>687607.9</v>
      </c>
      <c r="AQ51" s="57"/>
      <c r="AR51" s="57"/>
      <c r="AS51" s="57"/>
      <c r="AT51" s="57"/>
      <c r="AU51" s="57">
        <v>0</v>
      </c>
      <c r="AV51" s="57"/>
      <c r="AW51" s="57"/>
      <c r="AX51" s="57"/>
      <c r="AY51" s="57"/>
      <c r="AZ51" s="57">
        <f>AP51+AU51</f>
        <v>687607.9</v>
      </c>
      <c r="BA51" s="57"/>
      <c r="BB51" s="57"/>
      <c r="BC51" s="57"/>
      <c r="BD51" s="57">
        <f>AP51-AA51</f>
        <v>-70292.099999999977</v>
      </c>
      <c r="BE51" s="57"/>
      <c r="BF51" s="57"/>
      <c r="BG51" s="57"/>
      <c r="BH51" s="57"/>
      <c r="BI51" s="57">
        <f>AU51-AF51</f>
        <v>0</v>
      </c>
      <c r="BJ51" s="57"/>
      <c r="BK51" s="57"/>
      <c r="BL51" s="57"/>
      <c r="BM51" s="57"/>
      <c r="BN51" s="57">
        <f>BD51+BI51</f>
        <v>-70292.099999999977</v>
      </c>
      <c r="BO51" s="57"/>
      <c r="BP51" s="57"/>
      <c r="BQ51" s="57"/>
    </row>
    <row r="52" spans="1:79" s="122" customFormat="1" ht="15" customHeight="1" x14ac:dyDescent="0.2">
      <c r="A52" s="118"/>
      <c r="B52" s="118"/>
      <c r="C52" s="119" t="s">
        <v>92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1"/>
      <c r="AA52" s="83">
        <v>2395053</v>
      </c>
      <c r="AB52" s="83"/>
      <c r="AC52" s="83"/>
      <c r="AD52" s="83"/>
      <c r="AE52" s="83"/>
      <c r="AF52" s="83">
        <v>0</v>
      </c>
      <c r="AG52" s="83"/>
      <c r="AH52" s="83"/>
      <c r="AI52" s="83"/>
      <c r="AJ52" s="83"/>
      <c r="AK52" s="83">
        <f>AA52+AF52</f>
        <v>2395053</v>
      </c>
      <c r="AL52" s="83"/>
      <c r="AM52" s="83"/>
      <c r="AN52" s="83"/>
      <c r="AO52" s="83"/>
      <c r="AP52" s="83">
        <v>2086931.78</v>
      </c>
      <c r="AQ52" s="83"/>
      <c r="AR52" s="83"/>
      <c r="AS52" s="83"/>
      <c r="AT52" s="83"/>
      <c r="AU52" s="83">
        <v>0</v>
      </c>
      <c r="AV52" s="83"/>
      <c r="AW52" s="83"/>
      <c r="AX52" s="83"/>
      <c r="AY52" s="83"/>
      <c r="AZ52" s="83">
        <f>AP52+AU52</f>
        <v>2086931.78</v>
      </c>
      <c r="BA52" s="83"/>
      <c r="BB52" s="83"/>
      <c r="BC52" s="83"/>
      <c r="BD52" s="83">
        <f>AP52-AA52</f>
        <v>-308121.21999999997</v>
      </c>
      <c r="BE52" s="83"/>
      <c r="BF52" s="83"/>
      <c r="BG52" s="83"/>
      <c r="BH52" s="83"/>
      <c r="BI52" s="83">
        <f>AU52-AF52</f>
        <v>0</v>
      </c>
      <c r="BJ52" s="83"/>
      <c r="BK52" s="83"/>
      <c r="BL52" s="83"/>
      <c r="BM52" s="83"/>
      <c r="BN52" s="83">
        <f>BD52+BI52</f>
        <v>-308121.21999999997</v>
      </c>
      <c r="BO52" s="83"/>
      <c r="BP52" s="83"/>
      <c r="BQ52" s="83"/>
    </row>
    <row r="54" spans="1:79" ht="29.25" customHeight="1" x14ac:dyDescent="0.2">
      <c r="A54" s="41" t="s">
        <v>77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</row>
    <row r="55" spans="1:79" ht="9.7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</row>
    <row r="56" spans="1:79" ht="15.75" customHeight="1" x14ac:dyDescent="0.2">
      <c r="A56" s="69" t="s">
        <v>3</v>
      </c>
      <c r="B56" s="69"/>
      <c r="C56" s="54" t="s">
        <v>61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</row>
    <row r="57" spans="1:79" ht="15.75" x14ac:dyDescent="0.2">
      <c r="A57" s="69">
        <v>1</v>
      </c>
      <c r="B57" s="69"/>
      <c r="C57" s="102">
        <v>2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</row>
    <row r="58" spans="1:79" hidden="1" x14ac:dyDescent="0.2">
      <c r="A58" s="96" t="s">
        <v>13</v>
      </c>
      <c r="B58" s="97"/>
      <c r="C58" s="99" t="s">
        <v>14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1"/>
      <c r="CA58" s="1" t="s">
        <v>71</v>
      </c>
    </row>
    <row r="59" spans="1:79" ht="25.5" customHeight="1" x14ac:dyDescent="0.2">
      <c r="A59" s="96">
        <v>1</v>
      </c>
      <c r="B59" s="97"/>
      <c r="C59" s="123" t="s">
        <v>93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7"/>
      <c r="CA59" s="1" t="s">
        <v>62</v>
      </c>
    </row>
    <row r="60" spans="1:79" ht="25.5" customHeight="1" x14ac:dyDescent="0.2">
      <c r="A60" s="96">
        <v>2</v>
      </c>
      <c r="B60" s="97"/>
      <c r="C60" s="123" t="s">
        <v>94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7"/>
    </row>
    <row r="61" spans="1:79" ht="25.5" customHeight="1" x14ac:dyDescent="0.2">
      <c r="A61" s="96">
        <v>3</v>
      </c>
      <c r="B61" s="97"/>
      <c r="C61" s="123" t="s">
        <v>94</v>
      </c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7"/>
    </row>
    <row r="62" spans="1:79" ht="25.5" customHeight="1" x14ac:dyDescent="0.2">
      <c r="A62" s="96">
        <v>4</v>
      </c>
      <c r="B62" s="97"/>
      <c r="C62" s="123" t="s">
        <v>94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7"/>
    </row>
    <row r="63" spans="1:79" ht="25.5" customHeight="1" x14ac:dyDescent="0.2">
      <c r="A63" s="96">
        <v>5</v>
      </c>
      <c r="B63" s="97"/>
      <c r="C63" s="123" t="s">
        <v>95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7"/>
    </row>
    <row r="65" spans="1:79" ht="15.75" customHeight="1" x14ac:dyDescent="0.2">
      <c r="A65" s="41" t="s">
        <v>43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</row>
    <row r="66" spans="1:79" ht="15" customHeight="1" x14ac:dyDescent="0.2">
      <c r="A66" s="98" t="s">
        <v>160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</row>
    <row r="67" spans="1:79" ht="28.5" customHeight="1" x14ac:dyDescent="0.2">
      <c r="A67" s="51" t="s">
        <v>3</v>
      </c>
      <c r="B67" s="53"/>
      <c r="C67" s="54" t="s">
        <v>28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 t="s">
        <v>25</v>
      </c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 t="s">
        <v>45</v>
      </c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 t="s">
        <v>0</v>
      </c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2"/>
      <c r="BP67" s="2"/>
      <c r="BQ67" s="2"/>
    </row>
    <row r="68" spans="1:79" ht="29.1" customHeight="1" x14ac:dyDescent="0.2">
      <c r="A68" s="103"/>
      <c r="B68" s="10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 t="s">
        <v>2</v>
      </c>
      <c r="T68" s="54"/>
      <c r="U68" s="54"/>
      <c r="V68" s="54"/>
      <c r="W68" s="54"/>
      <c r="X68" s="54" t="s">
        <v>1</v>
      </c>
      <c r="Y68" s="54"/>
      <c r="Z68" s="54"/>
      <c r="AA68" s="54"/>
      <c r="AB68" s="54"/>
      <c r="AC68" s="54" t="s">
        <v>26</v>
      </c>
      <c r="AD68" s="54"/>
      <c r="AE68" s="54"/>
      <c r="AF68" s="54"/>
      <c r="AG68" s="54"/>
      <c r="AH68" s="54"/>
      <c r="AI68" s="54" t="s">
        <v>2</v>
      </c>
      <c r="AJ68" s="54"/>
      <c r="AK68" s="54"/>
      <c r="AL68" s="54"/>
      <c r="AM68" s="54"/>
      <c r="AN68" s="54" t="s">
        <v>1</v>
      </c>
      <c r="AO68" s="54"/>
      <c r="AP68" s="54"/>
      <c r="AQ68" s="54"/>
      <c r="AR68" s="54"/>
      <c r="AS68" s="54" t="s">
        <v>26</v>
      </c>
      <c r="AT68" s="54"/>
      <c r="AU68" s="54"/>
      <c r="AV68" s="54"/>
      <c r="AW68" s="54"/>
      <c r="AX68" s="54"/>
      <c r="AY68" s="42" t="s">
        <v>2</v>
      </c>
      <c r="AZ68" s="55"/>
      <c r="BA68" s="55"/>
      <c r="BB68" s="55"/>
      <c r="BC68" s="56"/>
      <c r="BD68" s="42" t="s">
        <v>1</v>
      </c>
      <c r="BE68" s="55"/>
      <c r="BF68" s="55"/>
      <c r="BG68" s="55"/>
      <c r="BH68" s="56"/>
      <c r="BI68" s="54" t="s">
        <v>26</v>
      </c>
      <c r="BJ68" s="54"/>
      <c r="BK68" s="54"/>
      <c r="BL68" s="54"/>
      <c r="BM68" s="54"/>
      <c r="BN68" s="54"/>
      <c r="BO68" s="2"/>
      <c r="BP68" s="2"/>
      <c r="BQ68" s="2"/>
    </row>
    <row r="69" spans="1:79" ht="15.95" customHeight="1" x14ac:dyDescent="0.25">
      <c r="A69" s="54">
        <v>1</v>
      </c>
      <c r="B69" s="54"/>
      <c r="C69" s="54">
        <v>2</v>
      </c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>
        <v>3</v>
      </c>
      <c r="T69" s="54"/>
      <c r="U69" s="54"/>
      <c r="V69" s="54"/>
      <c r="W69" s="54"/>
      <c r="X69" s="54">
        <v>4</v>
      </c>
      <c r="Y69" s="54"/>
      <c r="Z69" s="54"/>
      <c r="AA69" s="54"/>
      <c r="AB69" s="54"/>
      <c r="AC69" s="54">
        <v>5</v>
      </c>
      <c r="AD69" s="54"/>
      <c r="AE69" s="54"/>
      <c r="AF69" s="54"/>
      <c r="AG69" s="54"/>
      <c r="AH69" s="54"/>
      <c r="AI69" s="54">
        <v>6</v>
      </c>
      <c r="AJ69" s="54"/>
      <c r="AK69" s="54"/>
      <c r="AL69" s="54"/>
      <c r="AM69" s="54"/>
      <c r="AN69" s="54">
        <v>7</v>
      </c>
      <c r="AO69" s="54"/>
      <c r="AP69" s="54"/>
      <c r="AQ69" s="54"/>
      <c r="AR69" s="54"/>
      <c r="AS69" s="54">
        <v>8</v>
      </c>
      <c r="AT69" s="54"/>
      <c r="AU69" s="54"/>
      <c r="AV69" s="54"/>
      <c r="AW69" s="54"/>
      <c r="AX69" s="54"/>
      <c r="AY69" s="54">
        <v>9</v>
      </c>
      <c r="AZ69" s="54"/>
      <c r="BA69" s="54"/>
      <c r="BB69" s="54"/>
      <c r="BC69" s="54"/>
      <c r="BD69" s="54">
        <v>10</v>
      </c>
      <c r="BE69" s="54"/>
      <c r="BF69" s="54"/>
      <c r="BG69" s="54"/>
      <c r="BH69" s="54"/>
      <c r="BI69" s="42">
        <v>11</v>
      </c>
      <c r="BJ69" s="55"/>
      <c r="BK69" s="55"/>
      <c r="BL69" s="55"/>
      <c r="BM69" s="55"/>
      <c r="BN69" s="56"/>
      <c r="BO69" s="6"/>
      <c r="BP69" s="6"/>
      <c r="BQ69" s="6"/>
    </row>
    <row r="70" spans="1:79" ht="18" hidden="1" customHeight="1" x14ac:dyDescent="0.2">
      <c r="A70" s="94" t="s">
        <v>13</v>
      </c>
      <c r="B70" s="94"/>
      <c r="C70" s="95" t="s">
        <v>14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40" t="s">
        <v>10</v>
      </c>
      <c r="T70" s="40"/>
      <c r="U70" s="40"/>
      <c r="V70" s="40"/>
      <c r="W70" s="40"/>
      <c r="X70" s="40" t="s">
        <v>9</v>
      </c>
      <c r="Y70" s="40"/>
      <c r="Z70" s="40"/>
      <c r="AA70" s="40"/>
      <c r="AB70" s="40"/>
      <c r="AC70" s="78" t="s">
        <v>16</v>
      </c>
      <c r="AD70" s="106"/>
      <c r="AE70" s="106"/>
      <c r="AF70" s="106"/>
      <c r="AG70" s="106"/>
      <c r="AH70" s="106"/>
      <c r="AI70" s="40" t="s">
        <v>11</v>
      </c>
      <c r="AJ70" s="40"/>
      <c r="AK70" s="40"/>
      <c r="AL70" s="40"/>
      <c r="AM70" s="40"/>
      <c r="AN70" s="40" t="s">
        <v>12</v>
      </c>
      <c r="AO70" s="40"/>
      <c r="AP70" s="40"/>
      <c r="AQ70" s="40"/>
      <c r="AR70" s="40"/>
      <c r="AS70" s="78" t="s">
        <v>16</v>
      </c>
      <c r="AT70" s="106"/>
      <c r="AU70" s="106"/>
      <c r="AV70" s="106"/>
      <c r="AW70" s="106"/>
      <c r="AX70" s="106"/>
      <c r="AY70" s="107" t="s">
        <v>17</v>
      </c>
      <c r="AZ70" s="108"/>
      <c r="BA70" s="108"/>
      <c r="BB70" s="108"/>
      <c r="BC70" s="109"/>
      <c r="BD70" s="107" t="s">
        <v>17</v>
      </c>
      <c r="BE70" s="108"/>
      <c r="BF70" s="108"/>
      <c r="BG70" s="108"/>
      <c r="BH70" s="109"/>
      <c r="BI70" s="106" t="s">
        <v>16</v>
      </c>
      <c r="BJ70" s="106"/>
      <c r="BK70" s="106"/>
      <c r="BL70" s="106"/>
      <c r="BM70" s="106"/>
      <c r="BN70" s="106"/>
      <c r="BO70" s="7"/>
      <c r="BP70" s="7"/>
      <c r="BQ70" s="7"/>
      <c r="CA70" s="1" t="s">
        <v>21</v>
      </c>
    </row>
    <row r="71" spans="1:79" ht="76.5" customHeight="1" x14ac:dyDescent="0.2">
      <c r="A71" s="94">
        <v>1</v>
      </c>
      <c r="B71" s="94"/>
      <c r="C71" s="124" t="s">
        <v>96</v>
      </c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7"/>
      <c r="S71" s="110">
        <v>474253</v>
      </c>
      <c r="T71" s="110"/>
      <c r="U71" s="110"/>
      <c r="V71" s="110"/>
      <c r="W71" s="110"/>
      <c r="X71" s="110">
        <v>0</v>
      </c>
      <c r="Y71" s="110"/>
      <c r="Z71" s="110"/>
      <c r="AA71" s="110"/>
      <c r="AB71" s="110"/>
      <c r="AC71" s="110">
        <f>S71+X71</f>
        <v>474253</v>
      </c>
      <c r="AD71" s="110"/>
      <c r="AE71" s="110"/>
      <c r="AF71" s="110"/>
      <c r="AG71" s="110"/>
      <c r="AH71" s="110"/>
      <c r="AI71" s="110">
        <v>284101.49</v>
      </c>
      <c r="AJ71" s="110"/>
      <c r="AK71" s="110"/>
      <c r="AL71" s="110"/>
      <c r="AM71" s="110"/>
      <c r="AN71" s="110">
        <v>0</v>
      </c>
      <c r="AO71" s="110"/>
      <c r="AP71" s="110"/>
      <c r="AQ71" s="110"/>
      <c r="AR71" s="110"/>
      <c r="AS71" s="110">
        <f>AI71+AN71</f>
        <v>284101.49</v>
      </c>
      <c r="AT71" s="110"/>
      <c r="AU71" s="110"/>
      <c r="AV71" s="110"/>
      <c r="AW71" s="110"/>
      <c r="AX71" s="110"/>
      <c r="AY71" s="110">
        <f>AI71-S71</f>
        <v>-190151.51</v>
      </c>
      <c r="AZ71" s="110"/>
      <c r="BA71" s="110"/>
      <c r="BB71" s="110"/>
      <c r="BC71" s="110"/>
      <c r="BD71" s="125">
        <f>AN71-X71</f>
        <v>0</v>
      </c>
      <c r="BE71" s="125"/>
      <c r="BF71" s="125"/>
      <c r="BG71" s="125"/>
      <c r="BH71" s="125"/>
      <c r="BI71" s="125">
        <f>AY71+BD71</f>
        <v>-190151.51</v>
      </c>
      <c r="BJ71" s="125"/>
      <c r="BK71" s="125"/>
      <c r="BL71" s="125"/>
      <c r="BM71" s="125"/>
      <c r="BN71" s="125"/>
      <c r="BO71" s="8"/>
      <c r="BP71" s="8"/>
      <c r="BQ71" s="8"/>
      <c r="CA71" s="1" t="s">
        <v>22</v>
      </c>
    </row>
    <row r="72" spans="1:79" ht="38.25" customHeight="1" x14ac:dyDescent="0.2">
      <c r="A72" s="94">
        <v>2</v>
      </c>
      <c r="B72" s="94"/>
      <c r="C72" s="124" t="s">
        <v>97</v>
      </c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7"/>
      <c r="S72" s="110">
        <v>74900</v>
      </c>
      <c r="T72" s="110"/>
      <c r="U72" s="110"/>
      <c r="V72" s="110"/>
      <c r="W72" s="110"/>
      <c r="X72" s="110">
        <v>0</v>
      </c>
      <c r="Y72" s="110"/>
      <c r="Z72" s="110"/>
      <c r="AA72" s="110"/>
      <c r="AB72" s="110"/>
      <c r="AC72" s="110">
        <f>S72+X72</f>
        <v>74900</v>
      </c>
      <c r="AD72" s="110"/>
      <c r="AE72" s="110"/>
      <c r="AF72" s="110"/>
      <c r="AG72" s="110"/>
      <c r="AH72" s="110"/>
      <c r="AI72" s="110">
        <v>49903.360000000001</v>
      </c>
      <c r="AJ72" s="110"/>
      <c r="AK72" s="110"/>
      <c r="AL72" s="110"/>
      <c r="AM72" s="110"/>
      <c r="AN72" s="110">
        <v>0</v>
      </c>
      <c r="AO72" s="110"/>
      <c r="AP72" s="110"/>
      <c r="AQ72" s="110"/>
      <c r="AR72" s="110"/>
      <c r="AS72" s="110">
        <f>AI72+AN72</f>
        <v>49903.360000000001</v>
      </c>
      <c r="AT72" s="110"/>
      <c r="AU72" s="110"/>
      <c r="AV72" s="110"/>
      <c r="AW72" s="110"/>
      <c r="AX72" s="110"/>
      <c r="AY72" s="110">
        <f>AI72-S72</f>
        <v>-24996.639999999999</v>
      </c>
      <c r="AZ72" s="110"/>
      <c r="BA72" s="110"/>
      <c r="BB72" s="110"/>
      <c r="BC72" s="110"/>
      <c r="BD72" s="125">
        <f>AN72-X72</f>
        <v>0</v>
      </c>
      <c r="BE72" s="125"/>
      <c r="BF72" s="125"/>
      <c r="BG72" s="125"/>
      <c r="BH72" s="125"/>
      <c r="BI72" s="125">
        <f>AY72+BD72</f>
        <v>-24996.639999999999</v>
      </c>
      <c r="BJ72" s="125"/>
      <c r="BK72" s="125"/>
      <c r="BL72" s="125"/>
      <c r="BM72" s="125"/>
      <c r="BN72" s="125"/>
      <c r="BO72" s="8"/>
      <c r="BP72" s="8"/>
      <c r="BQ72" s="8"/>
    </row>
    <row r="73" spans="1:79" ht="25.5" customHeight="1" x14ac:dyDescent="0.2">
      <c r="A73" s="94">
        <v>3</v>
      </c>
      <c r="B73" s="94"/>
      <c r="C73" s="124" t="s">
        <v>98</v>
      </c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7"/>
      <c r="S73" s="110">
        <v>768000</v>
      </c>
      <c r="T73" s="110"/>
      <c r="U73" s="110"/>
      <c r="V73" s="110"/>
      <c r="W73" s="110"/>
      <c r="X73" s="110">
        <v>0</v>
      </c>
      <c r="Y73" s="110"/>
      <c r="Z73" s="110"/>
      <c r="AA73" s="110"/>
      <c r="AB73" s="110"/>
      <c r="AC73" s="110">
        <f>S73+X73</f>
        <v>768000</v>
      </c>
      <c r="AD73" s="110"/>
      <c r="AE73" s="110"/>
      <c r="AF73" s="110"/>
      <c r="AG73" s="110"/>
      <c r="AH73" s="110"/>
      <c r="AI73" s="110">
        <v>763916.03</v>
      </c>
      <c r="AJ73" s="110"/>
      <c r="AK73" s="110"/>
      <c r="AL73" s="110"/>
      <c r="AM73" s="110"/>
      <c r="AN73" s="110">
        <v>0</v>
      </c>
      <c r="AO73" s="110"/>
      <c r="AP73" s="110"/>
      <c r="AQ73" s="110"/>
      <c r="AR73" s="110"/>
      <c r="AS73" s="110">
        <f>AI73+AN73</f>
        <v>763916.03</v>
      </c>
      <c r="AT73" s="110"/>
      <c r="AU73" s="110"/>
      <c r="AV73" s="110"/>
      <c r="AW73" s="110"/>
      <c r="AX73" s="110"/>
      <c r="AY73" s="110">
        <f>AI73-S73</f>
        <v>-4083.9699999999721</v>
      </c>
      <c r="AZ73" s="110"/>
      <c r="BA73" s="110"/>
      <c r="BB73" s="110"/>
      <c r="BC73" s="110"/>
      <c r="BD73" s="125">
        <f>AN73-X73</f>
        <v>0</v>
      </c>
      <c r="BE73" s="125"/>
      <c r="BF73" s="125"/>
      <c r="BG73" s="125"/>
      <c r="BH73" s="125"/>
      <c r="BI73" s="125">
        <f>AY73+BD73</f>
        <v>-4083.9699999999721</v>
      </c>
      <c r="BJ73" s="125"/>
      <c r="BK73" s="125"/>
      <c r="BL73" s="125"/>
      <c r="BM73" s="125"/>
      <c r="BN73" s="125"/>
      <c r="BO73" s="8"/>
      <c r="BP73" s="8"/>
      <c r="BQ73" s="8"/>
    </row>
    <row r="74" spans="1:79" ht="38.25" customHeight="1" x14ac:dyDescent="0.2">
      <c r="A74" s="94">
        <v>4</v>
      </c>
      <c r="B74" s="94"/>
      <c r="C74" s="124" t="s">
        <v>99</v>
      </c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7"/>
      <c r="S74" s="110">
        <v>320000</v>
      </c>
      <c r="T74" s="110"/>
      <c r="U74" s="110"/>
      <c r="V74" s="110"/>
      <c r="W74" s="110"/>
      <c r="X74" s="110">
        <v>0</v>
      </c>
      <c r="Y74" s="110"/>
      <c r="Z74" s="110"/>
      <c r="AA74" s="110"/>
      <c r="AB74" s="110"/>
      <c r="AC74" s="110">
        <f>S74+X74</f>
        <v>320000</v>
      </c>
      <c r="AD74" s="110"/>
      <c r="AE74" s="110"/>
      <c r="AF74" s="110"/>
      <c r="AG74" s="110"/>
      <c r="AH74" s="110"/>
      <c r="AI74" s="110">
        <v>301403</v>
      </c>
      <c r="AJ74" s="110"/>
      <c r="AK74" s="110"/>
      <c r="AL74" s="110"/>
      <c r="AM74" s="110"/>
      <c r="AN74" s="110">
        <v>0</v>
      </c>
      <c r="AO74" s="110"/>
      <c r="AP74" s="110"/>
      <c r="AQ74" s="110"/>
      <c r="AR74" s="110"/>
      <c r="AS74" s="110">
        <f>AI74+AN74</f>
        <v>301403</v>
      </c>
      <c r="AT74" s="110"/>
      <c r="AU74" s="110"/>
      <c r="AV74" s="110"/>
      <c r="AW74" s="110"/>
      <c r="AX74" s="110"/>
      <c r="AY74" s="110">
        <f>AI74-S74</f>
        <v>-18597</v>
      </c>
      <c r="AZ74" s="110"/>
      <c r="BA74" s="110"/>
      <c r="BB74" s="110"/>
      <c r="BC74" s="110"/>
      <c r="BD74" s="125">
        <f>AN74-X74</f>
        <v>0</v>
      </c>
      <c r="BE74" s="125"/>
      <c r="BF74" s="125"/>
      <c r="BG74" s="125"/>
      <c r="BH74" s="125"/>
      <c r="BI74" s="125">
        <f>AY74+BD74</f>
        <v>-18597</v>
      </c>
      <c r="BJ74" s="125"/>
      <c r="BK74" s="125"/>
      <c r="BL74" s="125"/>
      <c r="BM74" s="125"/>
      <c r="BN74" s="125"/>
      <c r="BO74" s="8"/>
      <c r="BP74" s="8"/>
      <c r="BQ74" s="8"/>
    </row>
    <row r="75" spans="1:79" ht="38.25" customHeight="1" x14ac:dyDescent="0.2">
      <c r="A75" s="94">
        <v>5</v>
      </c>
      <c r="B75" s="94"/>
      <c r="C75" s="124" t="s">
        <v>100</v>
      </c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7"/>
      <c r="S75" s="110">
        <v>757900</v>
      </c>
      <c r="T75" s="110"/>
      <c r="U75" s="110"/>
      <c r="V75" s="110"/>
      <c r="W75" s="110"/>
      <c r="X75" s="110">
        <v>0</v>
      </c>
      <c r="Y75" s="110"/>
      <c r="Z75" s="110"/>
      <c r="AA75" s="110"/>
      <c r="AB75" s="110"/>
      <c r="AC75" s="110">
        <f>S75+X75</f>
        <v>757900</v>
      </c>
      <c r="AD75" s="110"/>
      <c r="AE75" s="110"/>
      <c r="AF75" s="110"/>
      <c r="AG75" s="110"/>
      <c r="AH75" s="110"/>
      <c r="AI75" s="110">
        <v>687607.9</v>
      </c>
      <c r="AJ75" s="110"/>
      <c r="AK75" s="110"/>
      <c r="AL75" s="110"/>
      <c r="AM75" s="110"/>
      <c r="AN75" s="110">
        <v>0</v>
      </c>
      <c r="AO75" s="110"/>
      <c r="AP75" s="110"/>
      <c r="AQ75" s="110"/>
      <c r="AR75" s="110"/>
      <c r="AS75" s="110">
        <f>AI75+AN75</f>
        <v>687607.9</v>
      </c>
      <c r="AT75" s="110"/>
      <c r="AU75" s="110"/>
      <c r="AV75" s="110"/>
      <c r="AW75" s="110"/>
      <c r="AX75" s="110"/>
      <c r="AY75" s="110">
        <f>AI75-S75</f>
        <v>-70292.099999999977</v>
      </c>
      <c r="AZ75" s="110"/>
      <c r="BA75" s="110"/>
      <c r="BB75" s="110"/>
      <c r="BC75" s="110"/>
      <c r="BD75" s="125">
        <f>AN75-X75</f>
        <v>0</v>
      </c>
      <c r="BE75" s="125"/>
      <c r="BF75" s="125"/>
      <c r="BG75" s="125"/>
      <c r="BH75" s="125"/>
      <c r="BI75" s="125">
        <f>AY75+BD75</f>
        <v>-70292.099999999977</v>
      </c>
      <c r="BJ75" s="125"/>
      <c r="BK75" s="125"/>
      <c r="BL75" s="125"/>
      <c r="BM75" s="125"/>
      <c r="BN75" s="125"/>
      <c r="BO75" s="8"/>
      <c r="BP75" s="8"/>
      <c r="BQ75" s="8"/>
    </row>
    <row r="76" spans="1:79" s="122" customFormat="1" ht="15" customHeight="1" x14ac:dyDescent="0.2">
      <c r="A76" s="126"/>
      <c r="B76" s="126"/>
      <c r="C76" s="127" t="s">
        <v>101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1"/>
      <c r="S76" s="111">
        <v>2395053</v>
      </c>
      <c r="T76" s="111"/>
      <c r="U76" s="111"/>
      <c r="V76" s="111"/>
      <c r="W76" s="111"/>
      <c r="X76" s="111">
        <v>0</v>
      </c>
      <c r="Y76" s="111"/>
      <c r="Z76" s="111"/>
      <c r="AA76" s="111"/>
      <c r="AB76" s="111"/>
      <c r="AC76" s="111">
        <f>S76+X76</f>
        <v>2395053</v>
      </c>
      <c r="AD76" s="111"/>
      <c r="AE76" s="111"/>
      <c r="AF76" s="111"/>
      <c r="AG76" s="111"/>
      <c r="AH76" s="111"/>
      <c r="AI76" s="111">
        <v>2086931.7799999998</v>
      </c>
      <c r="AJ76" s="111"/>
      <c r="AK76" s="111"/>
      <c r="AL76" s="111"/>
      <c r="AM76" s="111"/>
      <c r="AN76" s="111">
        <v>0</v>
      </c>
      <c r="AO76" s="111"/>
      <c r="AP76" s="111"/>
      <c r="AQ76" s="111"/>
      <c r="AR76" s="111"/>
      <c r="AS76" s="111">
        <f>AI76+AN76</f>
        <v>2086931.7799999998</v>
      </c>
      <c r="AT76" s="111"/>
      <c r="AU76" s="111"/>
      <c r="AV76" s="111"/>
      <c r="AW76" s="111"/>
      <c r="AX76" s="111"/>
      <c r="AY76" s="111">
        <f>AI76-S76</f>
        <v>-308121.2200000002</v>
      </c>
      <c r="AZ76" s="111"/>
      <c r="BA76" s="111"/>
      <c r="BB76" s="111"/>
      <c r="BC76" s="111"/>
      <c r="BD76" s="128">
        <f>AN76-X76</f>
        <v>0</v>
      </c>
      <c r="BE76" s="128"/>
      <c r="BF76" s="128"/>
      <c r="BG76" s="128"/>
      <c r="BH76" s="128"/>
      <c r="BI76" s="128">
        <f>AY76+BD76</f>
        <v>-308121.2200000002</v>
      </c>
      <c r="BJ76" s="128"/>
      <c r="BK76" s="128"/>
      <c r="BL76" s="128"/>
      <c r="BM76" s="128"/>
      <c r="BN76" s="128"/>
      <c r="BO76" s="129"/>
      <c r="BP76" s="129"/>
      <c r="BQ76" s="129"/>
    </row>
    <row r="78" spans="1:79" ht="15.75" customHeight="1" x14ac:dyDescent="0.2">
      <c r="A78" s="41" t="s">
        <v>44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15.75" customHeight="1" x14ac:dyDescent="0.2">
      <c r="A79" s="41" t="s">
        <v>63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</row>
    <row r="80" spans="1:79" ht="8.25" customHeight="1" x14ac:dyDescent="0.2"/>
    <row r="81" spans="1:79" ht="45" customHeight="1" x14ac:dyDescent="0.2">
      <c r="A81" s="51" t="s">
        <v>3</v>
      </c>
      <c r="B81" s="53"/>
      <c r="C81" s="51" t="s">
        <v>6</v>
      </c>
      <c r="D81" s="52"/>
      <c r="E81" s="52"/>
      <c r="F81" s="52"/>
      <c r="G81" s="52"/>
      <c r="H81" s="52"/>
      <c r="I81" s="53"/>
      <c r="J81" s="51" t="s">
        <v>5</v>
      </c>
      <c r="K81" s="52"/>
      <c r="L81" s="52"/>
      <c r="M81" s="52"/>
      <c r="N81" s="53"/>
      <c r="O81" s="51" t="s">
        <v>4</v>
      </c>
      <c r="P81" s="52"/>
      <c r="Q81" s="52"/>
      <c r="R81" s="52"/>
      <c r="S81" s="52"/>
      <c r="T81" s="52"/>
      <c r="U81" s="52"/>
      <c r="V81" s="52"/>
      <c r="W81" s="52"/>
      <c r="X81" s="53"/>
      <c r="Y81" s="54" t="s">
        <v>25</v>
      </c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 t="s">
        <v>46</v>
      </c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75" t="s">
        <v>0</v>
      </c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10"/>
      <c r="BS81" s="10"/>
      <c r="BT81" s="10"/>
      <c r="BU81" s="10"/>
      <c r="BV81" s="10"/>
      <c r="BW81" s="10"/>
      <c r="BX81" s="10"/>
      <c r="BY81" s="10"/>
      <c r="BZ81" s="9"/>
    </row>
    <row r="82" spans="1:79" ht="32.25" customHeight="1" x14ac:dyDescent="0.2">
      <c r="A82" s="103"/>
      <c r="B82" s="104"/>
      <c r="C82" s="103"/>
      <c r="D82" s="105"/>
      <c r="E82" s="105"/>
      <c r="F82" s="105"/>
      <c r="G82" s="105"/>
      <c r="H82" s="105"/>
      <c r="I82" s="104"/>
      <c r="J82" s="103"/>
      <c r="K82" s="105"/>
      <c r="L82" s="105"/>
      <c r="M82" s="105"/>
      <c r="N82" s="104"/>
      <c r="O82" s="103"/>
      <c r="P82" s="105"/>
      <c r="Q82" s="105"/>
      <c r="R82" s="105"/>
      <c r="S82" s="105"/>
      <c r="T82" s="105"/>
      <c r="U82" s="105"/>
      <c r="V82" s="105"/>
      <c r="W82" s="105"/>
      <c r="X82" s="104"/>
      <c r="Y82" s="42" t="s">
        <v>2</v>
      </c>
      <c r="Z82" s="55"/>
      <c r="AA82" s="55"/>
      <c r="AB82" s="55"/>
      <c r="AC82" s="56"/>
      <c r="AD82" s="42" t="s">
        <v>1</v>
      </c>
      <c r="AE82" s="55"/>
      <c r="AF82" s="55"/>
      <c r="AG82" s="55"/>
      <c r="AH82" s="56"/>
      <c r="AI82" s="54" t="s">
        <v>26</v>
      </c>
      <c r="AJ82" s="54"/>
      <c r="AK82" s="54"/>
      <c r="AL82" s="54"/>
      <c r="AM82" s="54"/>
      <c r="AN82" s="54" t="s">
        <v>2</v>
      </c>
      <c r="AO82" s="54"/>
      <c r="AP82" s="54"/>
      <c r="AQ82" s="54"/>
      <c r="AR82" s="54"/>
      <c r="AS82" s="54" t="s">
        <v>1</v>
      </c>
      <c r="AT82" s="54"/>
      <c r="AU82" s="54"/>
      <c r="AV82" s="54"/>
      <c r="AW82" s="54"/>
      <c r="AX82" s="54" t="s">
        <v>26</v>
      </c>
      <c r="AY82" s="54"/>
      <c r="AZ82" s="54"/>
      <c r="BA82" s="54"/>
      <c r="BB82" s="54"/>
      <c r="BC82" s="54" t="s">
        <v>2</v>
      </c>
      <c r="BD82" s="54"/>
      <c r="BE82" s="54"/>
      <c r="BF82" s="54"/>
      <c r="BG82" s="54"/>
      <c r="BH82" s="54" t="s">
        <v>1</v>
      </c>
      <c r="BI82" s="54"/>
      <c r="BJ82" s="54"/>
      <c r="BK82" s="54"/>
      <c r="BL82" s="54"/>
      <c r="BM82" s="54" t="s">
        <v>26</v>
      </c>
      <c r="BN82" s="54"/>
      <c r="BO82" s="54"/>
      <c r="BP82" s="54"/>
      <c r="BQ82" s="54"/>
      <c r="BR82" s="2"/>
      <c r="BS82" s="2"/>
      <c r="BT82" s="2"/>
      <c r="BU82" s="2"/>
      <c r="BV82" s="2"/>
      <c r="BW82" s="2"/>
      <c r="BX82" s="2"/>
      <c r="BY82" s="2"/>
      <c r="BZ82" s="9"/>
    </row>
    <row r="83" spans="1:79" ht="15.95" customHeight="1" x14ac:dyDescent="0.2">
      <c r="A83" s="54">
        <v>1</v>
      </c>
      <c r="B83" s="54"/>
      <c r="C83" s="54">
        <v>2</v>
      </c>
      <c r="D83" s="54"/>
      <c r="E83" s="54"/>
      <c r="F83" s="54"/>
      <c r="G83" s="54"/>
      <c r="H83" s="54"/>
      <c r="I83" s="54"/>
      <c r="J83" s="54">
        <v>3</v>
      </c>
      <c r="K83" s="54"/>
      <c r="L83" s="54"/>
      <c r="M83" s="54"/>
      <c r="N83" s="54"/>
      <c r="O83" s="54">
        <v>4</v>
      </c>
      <c r="P83" s="54"/>
      <c r="Q83" s="54"/>
      <c r="R83" s="54"/>
      <c r="S83" s="54"/>
      <c r="T83" s="54"/>
      <c r="U83" s="54"/>
      <c r="V83" s="54"/>
      <c r="W83" s="54"/>
      <c r="X83" s="54"/>
      <c r="Y83" s="54">
        <v>5</v>
      </c>
      <c r="Z83" s="54"/>
      <c r="AA83" s="54"/>
      <c r="AB83" s="54"/>
      <c r="AC83" s="54"/>
      <c r="AD83" s="54">
        <v>6</v>
      </c>
      <c r="AE83" s="54"/>
      <c r="AF83" s="54"/>
      <c r="AG83" s="54"/>
      <c r="AH83" s="54"/>
      <c r="AI83" s="54">
        <v>7</v>
      </c>
      <c r="AJ83" s="54"/>
      <c r="AK83" s="54"/>
      <c r="AL83" s="54"/>
      <c r="AM83" s="54"/>
      <c r="AN83" s="42">
        <v>8</v>
      </c>
      <c r="AO83" s="55"/>
      <c r="AP83" s="55"/>
      <c r="AQ83" s="55"/>
      <c r="AR83" s="56"/>
      <c r="AS83" s="42">
        <v>9</v>
      </c>
      <c r="AT83" s="55"/>
      <c r="AU83" s="55"/>
      <c r="AV83" s="55"/>
      <c r="AW83" s="56"/>
      <c r="AX83" s="42">
        <v>10</v>
      </c>
      <c r="AY83" s="55"/>
      <c r="AZ83" s="55"/>
      <c r="BA83" s="55"/>
      <c r="BB83" s="56"/>
      <c r="BC83" s="42">
        <v>11</v>
      </c>
      <c r="BD83" s="55"/>
      <c r="BE83" s="55"/>
      <c r="BF83" s="55"/>
      <c r="BG83" s="56"/>
      <c r="BH83" s="42">
        <v>12</v>
      </c>
      <c r="BI83" s="55"/>
      <c r="BJ83" s="55"/>
      <c r="BK83" s="55"/>
      <c r="BL83" s="56"/>
      <c r="BM83" s="42">
        <v>13</v>
      </c>
      <c r="BN83" s="55"/>
      <c r="BO83" s="55"/>
      <c r="BP83" s="55"/>
      <c r="BQ83" s="56"/>
      <c r="BR83" s="2"/>
      <c r="BS83" s="2"/>
      <c r="BT83" s="2"/>
      <c r="BU83" s="2"/>
      <c r="BV83" s="2"/>
      <c r="BW83" s="2"/>
      <c r="BX83" s="2"/>
      <c r="BY83" s="2"/>
      <c r="BZ83" s="9"/>
    </row>
    <row r="84" spans="1:79" ht="12.75" hidden="1" customHeight="1" x14ac:dyDescent="0.2">
      <c r="A84" s="94" t="s">
        <v>36</v>
      </c>
      <c r="B84" s="94"/>
      <c r="C84" s="66" t="s">
        <v>14</v>
      </c>
      <c r="D84" s="67"/>
      <c r="E84" s="67"/>
      <c r="F84" s="67"/>
      <c r="G84" s="67"/>
      <c r="H84" s="67"/>
      <c r="I84" s="68"/>
      <c r="J84" s="94" t="s">
        <v>15</v>
      </c>
      <c r="K84" s="94"/>
      <c r="L84" s="94"/>
      <c r="M84" s="94"/>
      <c r="N84" s="94"/>
      <c r="O84" s="95" t="s">
        <v>37</v>
      </c>
      <c r="P84" s="95"/>
      <c r="Q84" s="95"/>
      <c r="R84" s="95"/>
      <c r="S84" s="95"/>
      <c r="T84" s="95"/>
      <c r="U84" s="95"/>
      <c r="V84" s="95"/>
      <c r="W84" s="95"/>
      <c r="X84" s="66"/>
      <c r="Y84" s="40" t="s">
        <v>10</v>
      </c>
      <c r="Z84" s="40"/>
      <c r="AA84" s="40"/>
      <c r="AB84" s="40"/>
      <c r="AC84" s="40"/>
      <c r="AD84" s="40" t="s">
        <v>29</v>
      </c>
      <c r="AE84" s="40"/>
      <c r="AF84" s="40"/>
      <c r="AG84" s="40"/>
      <c r="AH84" s="40"/>
      <c r="AI84" s="40" t="s">
        <v>79</v>
      </c>
      <c r="AJ84" s="40"/>
      <c r="AK84" s="40"/>
      <c r="AL84" s="40"/>
      <c r="AM84" s="40"/>
      <c r="AN84" s="40" t="s">
        <v>30</v>
      </c>
      <c r="AO84" s="40"/>
      <c r="AP84" s="40"/>
      <c r="AQ84" s="40"/>
      <c r="AR84" s="40"/>
      <c r="AS84" s="40" t="s">
        <v>11</v>
      </c>
      <c r="AT84" s="40"/>
      <c r="AU84" s="40"/>
      <c r="AV84" s="40"/>
      <c r="AW84" s="40"/>
      <c r="AX84" s="40" t="s">
        <v>80</v>
      </c>
      <c r="AY84" s="40"/>
      <c r="AZ84" s="40"/>
      <c r="BA84" s="40"/>
      <c r="BB84" s="40"/>
      <c r="BC84" s="40" t="s">
        <v>32</v>
      </c>
      <c r="BD84" s="40"/>
      <c r="BE84" s="40"/>
      <c r="BF84" s="40"/>
      <c r="BG84" s="40"/>
      <c r="BH84" s="40" t="s">
        <v>32</v>
      </c>
      <c r="BI84" s="40"/>
      <c r="BJ84" s="40"/>
      <c r="BK84" s="40"/>
      <c r="BL84" s="40"/>
      <c r="BM84" s="81" t="s">
        <v>16</v>
      </c>
      <c r="BN84" s="81"/>
      <c r="BO84" s="81"/>
      <c r="BP84" s="81"/>
      <c r="BQ84" s="81"/>
      <c r="BR84" s="12"/>
      <c r="BS84" s="12"/>
      <c r="BT84" s="9"/>
      <c r="BU84" s="9"/>
      <c r="BV84" s="9"/>
      <c r="BW84" s="9"/>
      <c r="BX84" s="9"/>
      <c r="BY84" s="9"/>
      <c r="BZ84" s="9"/>
      <c r="CA84" s="1" t="s">
        <v>23</v>
      </c>
    </row>
    <row r="85" spans="1:79" s="122" customFormat="1" ht="15.75" hidden="1" x14ac:dyDescent="0.2">
      <c r="A85" s="126">
        <v>0</v>
      </c>
      <c r="B85" s="126"/>
      <c r="C85" s="130" t="s">
        <v>102</v>
      </c>
      <c r="D85" s="130"/>
      <c r="E85" s="130"/>
      <c r="F85" s="130"/>
      <c r="G85" s="130"/>
      <c r="H85" s="130"/>
      <c r="I85" s="130"/>
      <c r="J85" s="130" t="s">
        <v>103</v>
      </c>
      <c r="K85" s="130"/>
      <c r="L85" s="130"/>
      <c r="M85" s="130"/>
      <c r="N85" s="130"/>
      <c r="O85" s="130" t="s">
        <v>103</v>
      </c>
      <c r="P85" s="130"/>
      <c r="Q85" s="130"/>
      <c r="R85" s="130"/>
      <c r="S85" s="130"/>
      <c r="T85" s="130"/>
      <c r="U85" s="130"/>
      <c r="V85" s="130"/>
      <c r="W85" s="130"/>
      <c r="X85" s="130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31"/>
      <c r="BS85" s="131"/>
      <c r="BT85" s="131"/>
      <c r="BU85" s="131"/>
      <c r="BV85" s="131"/>
      <c r="BW85" s="131"/>
      <c r="BX85" s="131"/>
      <c r="BY85" s="131"/>
      <c r="BZ85" s="132"/>
      <c r="CA85" s="122" t="s">
        <v>24</v>
      </c>
    </row>
    <row r="86" spans="1:79" ht="51" customHeight="1" x14ac:dyDescent="0.2">
      <c r="A86" s="94">
        <v>1</v>
      </c>
      <c r="B86" s="94"/>
      <c r="C86" s="134" t="s">
        <v>104</v>
      </c>
      <c r="D86" s="116"/>
      <c r="E86" s="116"/>
      <c r="F86" s="116"/>
      <c r="G86" s="116"/>
      <c r="H86" s="116"/>
      <c r="I86" s="117"/>
      <c r="J86" s="135" t="s">
        <v>105</v>
      </c>
      <c r="K86" s="135"/>
      <c r="L86" s="135"/>
      <c r="M86" s="135"/>
      <c r="N86" s="135"/>
      <c r="O86" s="134" t="s">
        <v>106</v>
      </c>
      <c r="P86" s="116"/>
      <c r="Q86" s="116"/>
      <c r="R86" s="116"/>
      <c r="S86" s="116"/>
      <c r="T86" s="116"/>
      <c r="U86" s="116"/>
      <c r="V86" s="116"/>
      <c r="W86" s="116"/>
      <c r="X86" s="117"/>
      <c r="Y86" s="110">
        <v>768000</v>
      </c>
      <c r="Z86" s="110"/>
      <c r="AA86" s="110"/>
      <c r="AB86" s="110"/>
      <c r="AC86" s="110"/>
      <c r="AD86" s="110">
        <v>0</v>
      </c>
      <c r="AE86" s="110"/>
      <c r="AF86" s="110"/>
      <c r="AG86" s="110"/>
      <c r="AH86" s="110"/>
      <c r="AI86" s="110">
        <v>768000</v>
      </c>
      <c r="AJ86" s="110"/>
      <c r="AK86" s="110"/>
      <c r="AL86" s="110"/>
      <c r="AM86" s="110"/>
      <c r="AN86" s="110">
        <v>763916.03</v>
      </c>
      <c r="AO86" s="110"/>
      <c r="AP86" s="110"/>
      <c r="AQ86" s="110"/>
      <c r="AR86" s="110"/>
      <c r="AS86" s="110">
        <v>0</v>
      </c>
      <c r="AT86" s="110"/>
      <c r="AU86" s="110"/>
      <c r="AV86" s="110"/>
      <c r="AW86" s="110"/>
      <c r="AX86" s="110">
        <v>763916.03</v>
      </c>
      <c r="AY86" s="110"/>
      <c r="AZ86" s="110"/>
      <c r="BA86" s="110"/>
      <c r="BB86" s="110"/>
      <c r="BC86" s="110">
        <f>AN86-Y86</f>
        <v>-4083.9699999999721</v>
      </c>
      <c r="BD86" s="110"/>
      <c r="BE86" s="110"/>
      <c r="BF86" s="110"/>
      <c r="BG86" s="110"/>
      <c r="BH86" s="110">
        <f>AS86-AD86</f>
        <v>0</v>
      </c>
      <c r="BI86" s="110"/>
      <c r="BJ86" s="110"/>
      <c r="BK86" s="110"/>
      <c r="BL86" s="110"/>
      <c r="BM86" s="110">
        <v>-4083.9699999999721</v>
      </c>
      <c r="BN86" s="110"/>
      <c r="BO86" s="110"/>
      <c r="BP86" s="110"/>
      <c r="BQ86" s="110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38.25" customHeight="1" x14ac:dyDescent="0.2">
      <c r="A87" s="94">
        <v>2</v>
      </c>
      <c r="B87" s="94"/>
      <c r="C87" s="134" t="s">
        <v>107</v>
      </c>
      <c r="D87" s="116"/>
      <c r="E87" s="116"/>
      <c r="F87" s="116"/>
      <c r="G87" s="116"/>
      <c r="H87" s="116"/>
      <c r="I87" s="117"/>
      <c r="J87" s="135" t="s">
        <v>105</v>
      </c>
      <c r="K87" s="135"/>
      <c r="L87" s="135"/>
      <c r="M87" s="135"/>
      <c r="N87" s="135"/>
      <c r="O87" s="134" t="s">
        <v>106</v>
      </c>
      <c r="P87" s="116"/>
      <c r="Q87" s="116"/>
      <c r="R87" s="116"/>
      <c r="S87" s="116"/>
      <c r="T87" s="116"/>
      <c r="U87" s="116"/>
      <c r="V87" s="116"/>
      <c r="W87" s="116"/>
      <c r="X87" s="117"/>
      <c r="Y87" s="110">
        <v>474253</v>
      </c>
      <c r="Z87" s="110"/>
      <c r="AA87" s="110"/>
      <c r="AB87" s="110"/>
      <c r="AC87" s="110"/>
      <c r="AD87" s="110">
        <v>0</v>
      </c>
      <c r="AE87" s="110"/>
      <c r="AF87" s="110"/>
      <c r="AG87" s="110"/>
      <c r="AH87" s="110"/>
      <c r="AI87" s="110">
        <v>474253</v>
      </c>
      <c r="AJ87" s="110"/>
      <c r="AK87" s="110"/>
      <c r="AL87" s="110"/>
      <c r="AM87" s="110"/>
      <c r="AN87" s="110">
        <v>284101.49</v>
      </c>
      <c r="AO87" s="110"/>
      <c r="AP87" s="110"/>
      <c r="AQ87" s="110"/>
      <c r="AR87" s="110"/>
      <c r="AS87" s="110">
        <v>0</v>
      </c>
      <c r="AT87" s="110"/>
      <c r="AU87" s="110"/>
      <c r="AV87" s="110"/>
      <c r="AW87" s="110"/>
      <c r="AX87" s="110">
        <v>284101.49</v>
      </c>
      <c r="AY87" s="110"/>
      <c r="AZ87" s="110"/>
      <c r="BA87" s="110"/>
      <c r="BB87" s="110"/>
      <c r="BC87" s="110">
        <f>AN87-Y87</f>
        <v>-190151.51</v>
      </c>
      <c r="BD87" s="110"/>
      <c r="BE87" s="110"/>
      <c r="BF87" s="110"/>
      <c r="BG87" s="110"/>
      <c r="BH87" s="110">
        <f>AS87-AD87</f>
        <v>0</v>
      </c>
      <c r="BI87" s="110"/>
      <c r="BJ87" s="110"/>
      <c r="BK87" s="110"/>
      <c r="BL87" s="110"/>
      <c r="BM87" s="110">
        <v>-190151.51</v>
      </c>
      <c r="BN87" s="110"/>
      <c r="BO87" s="110"/>
      <c r="BP87" s="110"/>
      <c r="BQ87" s="110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51" customHeight="1" x14ac:dyDescent="0.2">
      <c r="A88" s="94">
        <v>3</v>
      </c>
      <c r="B88" s="94"/>
      <c r="C88" s="134" t="s">
        <v>108</v>
      </c>
      <c r="D88" s="116"/>
      <c r="E88" s="116"/>
      <c r="F88" s="116"/>
      <c r="G88" s="116"/>
      <c r="H88" s="116"/>
      <c r="I88" s="117"/>
      <c r="J88" s="135" t="s">
        <v>105</v>
      </c>
      <c r="K88" s="135"/>
      <c r="L88" s="135"/>
      <c r="M88" s="135"/>
      <c r="N88" s="135"/>
      <c r="O88" s="134" t="s">
        <v>106</v>
      </c>
      <c r="P88" s="116"/>
      <c r="Q88" s="116"/>
      <c r="R88" s="116"/>
      <c r="S88" s="116"/>
      <c r="T88" s="116"/>
      <c r="U88" s="116"/>
      <c r="V88" s="116"/>
      <c r="W88" s="116"/>
      <c r="X88" s="117"/>
      <c r="Y88" s="110">
        <v>320000</v>
      </c>
      <c r="Z88" s="110"/>
      <c r="AA88" s="110"/>
      <c r="AB88" s="110"/>
      <c r="AC88" s="110"/>
      <c r="AD88" s="110">
        <v>0</v>
      </c>
      <c r="AE88" s="110"/>
      <c r="AF88" s="110"/>
      <c r="AG88" s="110"/>
      <c r="AH88" s="110"/>
      <c r="AI88" s="110">
        <v>320000</v>
      </c>
      <c r="AJ88" s="110"/>
      <c r="AK88" s="110"/>
      <c r="AL88" s="110"/>
      <c r="AM88" s="110"/>
      <c r="AN88" s="110">
        <v>301403</v>
      </c>
      <c r="AO88" s="110"/>
      <c r="AP88" s="110"/>
      <c r="AQ88" s="110"/>
      <c r="AR88" s="110"/>
      <c r="AS88" s="110">
        <v>0</v>
      </c>
      <c r="AT88" s="110"/>
      <c r="AU88" s="110"/>
      <c r="AV88" s="110"/>
      <c r="AW88" s="110"/>
      <c r="AX88" s="110">
        <v>301403</v>
      </c>
      <c r="AY88" s="110"/>
      <c r="AZ88" s="110"/>
      <c r="BA88" s="110"/>
      <c r="BB88" s="110"/>
      <c r="BC88" s="110">
        <f>AN88-Y88</f>
        <v>-18597</v>
      </c>
      <c r="BD88" s="110"/>
      <c r="BE88" s="110"/>
      <c r="BF88" s="110"/>
      <c r="BG88" s="110"/>
      <c r="BH88" s="110">
        <f>AS88-AD88</f>
        <v>0</v>
      </c>
      <c r="BI88" s="110"/>
      <c r="BJ88" s="110"/>
      <c r="BK88" s="110"/>
      <c r="BL88" s="110"/>
      <c r="BM88" s="110">
        <v>-18597</v>
      </c>
      <c r="BN88" s="110"/>
      <c r="BO88" s="110"/>
      <c r="BP88" s="110"/>
      <c r="BQ88" s="110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ht="51" customHeight="1" x14ac:dyDescent="0.2">
      <c r="A89" s="94">
        <v>4</v>
      </c>
      <c r="B89" s="94"/>
      <c r="C89" s="134" t="s">
        <v>109</v>
      </c>
      <c r="D89" s="116"/>
      <c r="E89" s="116"/>
      <c r="F89" s="116"/>
      <c r="G89" s="116"/>
      <c r="H89" s="116"/>
      <c r="I89" s="117"/>
      <c r="J89" s="135" t="s">
        <v>105</v>
      </c>
      <c r="K89" s="135"/>
      <c r="L89" s="135"/>
      <c r="M89" s="135"/>
      <c r="N89" s="135"/>
      <c r="O89" s="134" t="s">
        <v>106</v>
      </c>
      <c r="P89" s="116"/>
      <c r="Q89" s="116"/>
      <c r="R89" s="116"/>
      <c r="S89" s="116"/>
      <c r="T89" s="116"/>
      <c r="U89" s="116"/>
      <c r="V89" s="116"/>
      <c r="W89" s="116"/>
      <c r="X89" s="117"/>
      <c r="Y89" s="110">
        <v>74900</v>
      </c>
      <c r="Z89" s="110"/>
      <c r="AA89" s="110"/>
      <c r="AB89" s="110"/>
      <c r="AC89" s="110"/>
      <c r="AD89" s="110">
        <v>0</v>
      </c>
      <c r="AE89" s="110"/>
      <c r="AF89" s="110"/>
      <c r="AG89" s="110"/>
      <c r="AH89" s="110"/>
      <c r="AI89" s="110">
        <v>74900</v>
      </c>
      <c r="AJ89" s="110"/>
      <c r="AK89" s="110"/>
      <c r="AL89" s="110"/>
      <c r="AM89" s="110"/>
      <c r="AN89" s="110">
        <v>49903.360000000001</v>
      </c>
      <c r="AO89" s="110"/>
      <c r="AP89" s="110"/>
      <c r="AQ89" s="110"/>
      <c r="AR89" s="110"/>
      <c r="AS89" s="110">
        <v>0</v>
      </c>
      <c r="AT89" s="110"/>
      <c r="AU89" s="110"/>
      <c r="AV89" s="110"/>
      <c r="AW89" s="110"/>
      <c r="AX89" s="110">
        <v>49903.360000000001</v>
      </c>
      <c r="AY89" s="110"/>
      <c r="AZ89" s="110"/>
      <c r="BA89" s="110"/>
      <c r="BB89" s="110"/>
      <c r="BC89" s="110">
        <f>AN89-Y89</f>
        <v>-24996.639999999999</v>
      </c>
      <c r="BD89" s="110"/>
      <c r="BE89" s="110"/>
      <c r="BF89" s="110"/>
      <c r="BG89" s="110"/>
      <c r="BH89" s="110">
        <f>AS89-AD89</f>
        <v>0</v>
      </c>
      <c r="BI89" s="110"/>
      <c r="BJ89" s="110"/>
      <c r="BK89" s="110"/>
      <c r="BL89" s="110"/>
      <c r="BM89" s="110">
        <v>-24996.639999999999</v>
      </c>
      <c r="BN89" s="110"/>
      <c r="BO89" s="110"/>
      <c r="BP89" s="110"/>
      <c r="BQ89" s="110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51" customHeight="1" x14ac:dyDescent="0.2">
      <c r="A90" s="94">
        <v>5</v>
      </c>
      <c r="B90" s="94"/>
      <c r="C90" s="134" t="s">
        <v>110</v>
      </c>
      <c r="D90" s="116"/>
      <c r="E90" s="116"/>
      <c r="F90" s="116"/>
      <c r="G90" s="116"/>
      <c r="H90" s="116"/>
      <c r="I90" s="117"/>
      <c r="J90" s="135" t="s">
        <v>105</v>
      </c>
      <c r="K90" s="135"/>
      <c r="L90" s="135"/>
      <c r="M90" s="135"/>
      <c r="N90" s="135"/>
      <c r="O90" s="134" t="s">
        <v>106</v>
      </c>
      <c r="P90" s="116"/>
      <c r="Q90" s="116"/>
      <c r="R90" s="116"/>
      <c r="S90" s="116"/>
      <c r="T90" s="116"/>
      <c r="U90" s="116"/>
      <c r="V90" s="116"/>
      <c r="W90" s="116"/>
      <c r="X90" s="117"/>
      <c r="Y90" s="110">
        <v>757900</v>
      </c>
      <c r="Z90" s="110"/>
      <c r="AA90" s="110"/>
      <c r="AB90" s="110"/>
      <c r="AC90" s="110"/>
      <c r="AD90" s="110">
        <v>0</v>
      </c>
      <c r="AE90" s="110"/>
      <c r="AF90" s="110"/>
      <c r="AG90" s="110"/>
      <c r="AH90" s="110"/>
      <c r="AI90" s="110">
        <v>757900</v>
      </c>
      <c r="AJ90" s="110"/>
      <c r="AK90" s="110"/>
      <c r="AL90" s="110"/>
      <c r="AM90" s="110"/>
      <c r="AN90" s="110">
        <v>687607.9</v>
      </c>
      <c r="AO90" s="110"/>
      <c r="AP90" s="110"/>
      <c r="AQ90" s="110"/>
      <c r="AR90" s="110"/>
      <c r="AS90" s="110">
        <v>0</v>
      </c>
      <c r="AT90" s="110"/>
      <c r="AU90" s="110"/>
      <c r="AV90" s="110"/>
      <c r="AW90" s="110"/>
      <c r="AX90" s="110">
        <v>687607.9</v>
      </c>
      <c r="AY90" s="110"/>
      <c r="AZ90" s="110"/>
      <c r="BA90" s="110"/>
      <c r="BB90" s="110"/>
      <c r="BC90" s="110">
        <f>AN90-Y90</f>
        <v>-70292.099999999977</v>
      </c>
      <c r="BD90" s="110"/>
      <c r="BE90" s="110"/>
      <c r="BF90" s="110"/>
      <c r="BG90" s="110"/>
      <c r="BH90" s="110">
        <f>AS90-AD90</f>
        <v>0</v>
      </c>
      <c r="BI90" s="110"/>
      <c r="BJ90" s="110"/>
      <c r="BK90" s="110"/>
      <c r="BL90" s="110"/>
      <c r="BM90" s="110">
        <v>-70292.099999999977</v>
      </c>
      <c r="BN90" s="110"/>
      <c r="BO90" s="110"/>
      <c r="BP90" s="110"/>
      <c r="BQ90" s="110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s="122" customFormat="1" ht="15.75" x14ac:dyDescent="0.2">
      <c r="A91" s="126">
        <v>0</v>
      </c>
      <c r="B91" s="126"/>
      <c r="C91" s="133" t="s">
        <v>111</v>
      </c>
      <c r="D91" s="120"/>
      <c r="E91" s="120"/>
      <c r="F91" s="120"/>
      <c r="G91" s="120"/>
      <c r="H91" s="120"/>
      <c r="I91" s="121"/>
      <c r="J91" s="130" t="s">
        <v>103</v>
      </c>
      <c r="K91" s="130"/>
      <c r="L91" s="130"/>
      <c r="M91" s="130"/>
      <c r="N91" s="130"/>
      <c r="O91" s="133" t="s">
        <v>103</v>
      </c>
      <c r="P91" s="120"/>
      <c r="Q91" s="120"/>
      <c r="R91" s="120"/>
      <c r="S91" s="120"/>
      <c r="T91" s="120"/>
      <c r="U91" s="120"/>
      <c r="V91" s="120"/>
      <c r="W91" s="120"/>
      <c r="X91" s="12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31"/>
      <c r="BS91" s="131"/>
      <c r="BT91" s="131"/>
      <c r="BU91" s="131"/>
      <c r="BV91" s="131"/>
      <c r="BW91" s="131"/>
      <c r="BX91" s="131"/>
      <c r="BY91" s="131"/>
      <c r="BZ91" s="132"/>
    </row>
    <row r="92" spans="1:79" ht="38.25" customHeight="1" x14ac:dyDescent="0.2">
      <c r="A92" s="94">
        <v>6</v>
      </c>
      <c r="B92" s="94"/>
      <c r="C92" s="134" t="s">
        <v>112</v>
      </c>
      <c r="D92" s="116"/>
      <c r="E92" s="116"/>
      <c r="F92" s="116"/>
      <c r="G92" s="116"/>
      <c r="H92" s="116"/>
      <c r="I92" s="117"/>
      <c r="J92" s="135" t="s">
        <v>113</v>
      </c>
      <c r="K92" s="135"/>
      <c r="L92" s="135"/>
      <c r="M92" s="135"/>
      <c r="N92" s="135"/>
      <c r="O92" s="134" t="s">
        <v>114</v>
      </c>
      <c r="P92" s="116"/>
      <c r="Q92" s="116"/>
      <c r="R92" s="116"/>
      <c r="S92" s="116"/>
      <c r="T92" s="116"/>
      <c r="U92" s="116"/>
      <c r="V92" s="116"/>
      <c r="W92" s="116"/>
      <c r="X92" s="117"/>
      <c r="Y92" s="110">
        <v>3</v>
      </c>
      <c r="Z92" s="110"/>
      <c r="AA92" s="110"/>
      <c r="AB92" s="110"/>
      <c r="AC92" s="110"/>
      <c r="AD92" s="110">
        <v>0</v>
      </c>
      <c r="AE92" s="110"/>
      <c r="AF92" s="110"/>
      <c r="AG92" s="110"/>
      <c r="AH92" s="110"/>
      <c r="AI92" s="110">
        <v>3</v>
      </c>
      <c r="AJ92" s="110"/>
      <c r="AK92" s="110"/>
      <c r="AL92" s="110"/>
      <c r="AM92" s="110"/>
      <c r="AN92" s="110">
        <v>3</v>
      </c>
      <c r="AO92" s="110"/>
      <c r="AP92" s="110"/>
      <c r="AQ92" s="110"/>
      <c r="AR92" s="110"/>
      <c r="AS92" s="110">
        <v>0</v>
      </c>
      <c r="AT92" s="110"/>
      <c r="AU92" s="110"/>
      <c r="AV92" s="110"/>
      <c r="AW92" s="110"/>
      <c r="AX92" s="110">
        <v>3</v>
      </c>
      <c r="AY92" s="110"/>
      <c r="AZ92" s="110"/>
      <c r="BA92" s="110"/>
      <c r="BB92" s="110"/>
      <c r="BC92" s="110">
        <f>AN92-Y92</f>
        <v>0</v>
      </c>
      <c r="BD92" s="110"/>
      <c r="BE92" s="110"/>
      <c r="BF92" s="110"/>
      <c r="BG92" s="110"/>
      <c r="BH92" s="110">
        <f>AS92-AD92</f>
        <v>0</v>
      </c>
      <c r="BI92" s="110"/>
      <c r="BJ92" s="110"/>
      <c r="BK92" s="110"/>
      <c r="BL92" s="110"/>
      <c r="BM92" s="110">
        <v>0</v>
      </c>
      <c r="BN92" s="110"/>
      <c r="BO92" s="110"/>
      <c r="BP92" s="110"/>
      <c r="BQ92" s="110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25.5" customHeight="1" x14ac:dyDescent="0.2">
      <c r="A93" s="94">
        <v>7</v>
      </c>
      <c r="B93" s="94"/>
      <c r="C93" s="134" t="s">
        <v>115</v>
      </c>
      <c r="D93" s="116"/>
      <c r="E93" s="116"/>
      <c r="F93" s="116"/>
      <c r="G93" s="116"/>
      <c r="H93" s="116"/>
      <c r="I93" s="117"/>
      <c r="J93" s="135" t="s">
        <v>113</v>
      </c>
      <c r="K93" s="135"/>
      <c r="L93" s="135"/>
      <c r="M93" s="135"/>
      <c r="N93" s="135"/>
      <c r="O93" s="134" t="s">
        <v>114</v>
      </c>
      <c r="P93" s="116"/>
      <c r="Q93" s="116"/>
      <c r="R93" s="116"/>
      <c r="S93" s="116"/>
      <c r="T93" s="116"/>
      <c r="U93" s="116"/>
      <c r="V93" s="116"/>
      <c r="W93" s="116"/>
      <c r="X93" s="117"/>
      <c r="Y93" s="110">
        <v>21</v>
      </c>
      <c r="Z93" s="110"/>
      <c r="AA93" s="110"/>
      <c r="AB93" s="110"/>
      <c r="AC93" s="110"/>
      <c r="AD93" s="110">
        <v>0</v>
      </c>
      <c r="AE93" s="110"/>
      <c r="AF93" s="110"/>
      <c r="AG93" s="110"/>
      <c r="AH93" s="110"/>
      <c r="AI93" s="110">
        <v>21</v>
      </c>
      <c r="AJ93" s="110"/>
      <c r="AK93" s="110"/>
      <c r="AL93" s="110"/>
      <c r="AM93" s="110"/>
      <c r="AN93" s="110">
        <v>20</v>
      </c>
      <c r="AO93" s="110"/>
      <c r="AP93" s="110"/>
      <c r="AQ93" s="110"/>
      <c r="AR93" s="110"/>
      <c r="AS93" s="110">
        <v>0</v>
      </c>
      <c r="AT93" s="110"/>
      <c r="AU93" s="110"/>
      <c r="AV93" s="110"/>
      <c r="AW93" s="110"/>
      <c r="AX93" s="110">
        <v>20</v>
      </c>
      <c r="AY93" s="110"/>
      <c r="AZ93" s="110"/>
      <c r="BA93" s="110"/>
      <c r="BB93" s="110"/>
      <c r="BC93" s="110">
        <f>AN93-Y93</f>
        <v>-1</v>
      </c>
      <c r="BD93" s="110"/>
      <c r="BE93" s="110"/>
      <c r="BF93" s="110"/>
      <c r="BG93" s="110"/>
      <c r="BH93" s="110">
        <f>AS93-AD93</f>
        <v>0</v>
      </c>
      <c r="BI93" s="110"/>
      <c r="BJ93" s="110"/>
      <c r="BK93" s="110"/>
      <c r="BL93" s="110"/>
      <c r="BM93" s="110">
        <v>-1</v>
      </c>
      <c r="BN93" s="110"/>
      <c r="BO93" s="110"/>
      <c r="BP93" s="110"/>
      <c r="BQ93" s="110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38.25" customHeight="1" x14ac:dyDescent="0.2">
      <c r="A94" s="94">
        <v>8</v>
      </c>
      <c r="B94" s="94"/>
      <c r="C94" s="134" t="s">
        <v>116</v>
      </c>
      <c r="D94" s="116"/>
      <c r="E94" s="116"/>
      <c r="F94" s="116"/>
      <c r="G94" s="116"/>
      <c r="H94" s="116"/>
      <c r="I94" s="117"/>
      <c r="J94" s="135" t="s">
        <v>113</v>
      </c>
      <c r="K94" s="135"/>
      <c r="L94" s="135"/>
      <c r="M94" s="135"/>
      <c r="N94" s="135"/>
      <c r="O94" s="134" t="s">
        <v>114</v>
      </c>
      <c r="P94" s="116"/>
      <c r="Q94" s="116"/>
      <c r="R94" s="116"/>
      <c r="S94" s="116"/>
      <c r="T94" s="116"/>
      <c r="U94" s="116"/>
      <c r="V94" s="116"/>
      <c r="W94" s="116"/>
      <c r="X94" s="117"/>
      <c r="Y94" s="110">
        <v>2</v>
      </c>
      <c r="Z94" s="110"/>
      <c r="AA94" s="110"/>
      <c r="AB94" s="110"/>
      <c r="AC94" s="110"/>
      <c r="AD94" s="110">
        <v>0</v>
      </c>
      <c r="AE94" s="110"/>
      <c r="AF94" s="110"/>
      <c r="AG94" s="110"/>
      <c r="AH94" s="110"/>
      <c r="AI94" s="110">
        <v>2</v>
      </c>
      <c r="AJ94" s="110"/>
      <c r="AK94" s="110"/>
      <c r="AL94" s="110"/>
      <c r="AM94" s="110"/>
      <c r="AN94" s="110">
        <v>3</v>
      </c>
      <c r="AO94" s="110"/>
      <c r="AP94" s="110"/>
      <c r="AQ94" s="110"/>
      <c r="AR94" s="110"/>
      <c r="AS94" s="110">
        <v>0</v>
      </c>
      <c r="AT94" s="110"/>
      <c r="AU94" s="110"/>
      <c r="AV94" s="110"/>
      <c r="AW94" s="110"/>
      <c r="AX94" s="110">
        <v>3</v>
      </c>
      <c r="AY94" s="110"/>
      <c r="AZ94" s="110"/>
      <c r="BA94" s="110"/>
      <c r="BB94" s="110"/>
      <c r="BC94" s="110">
        <f>AN94-Y94</f>
        <v>1</v>
      </c>
      <c r="BD94" s="110"/>
      <c r="BE94" s="110"/>
      <c r="BF94" s="110"/>
      <c r="BG94" s="110"/>
      <c r="BH94" s="110">
        <f>AS94-AD94</f>
        <v>0</v>
      </c>
      <c r="BI94" s="110"/>
      <c r="BJ94" s="110"/>
      <c r="BK94" s="110"/>
      <c r="BL94" s="110"/>
      <c r="BM94" s="110">
        <v>1</v>
      </c>
      <c r="BN94" s="110"/>
      <c r="BO94" s="110"/>
      <c r="BP94" s="110"/>
      <c r="BQ94" s="110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38.25" customHeight="1" x14ac:dyDescent="0.2">
      <c r="A95" s="94">
        <v>9</v>
      </c>
      <c r="B95" s="94"/>
      <c r="C95" s="134" t="s">
        <v>117</v>
      </c>
      <c r="D95" s="116"/>
      <c r="E95" s="116"/>
      <c r="F95" s="116"/>
      <c r="G95" s="116"/>
      <c r="H95" s="116"/>
      <c r="I95" s="117"/>
      <c r="J95" s="135" t="s">
        <v>113</v>
      </c>
      <c r="K95" s="135"/>
      <c r="L95" s="135"/>
      <c r="M95" s="135"/>
      <c r="N95" s="135"/>
      <c r="O95" s="134" t="s">
        <v>114</v>
      </c>
      <c r="P95" s="116"/>
      <c r="Q95" s="116"/>
      <c r="R95" s="116"/>
      <c r="S95" s="116"/>
      <c r="T95" s="116"/>
      <c r="U95" s="116"/>
      <c r="V95" s="116"/>
      <c r="W95" s="116"/>
      <c r="X95" s="117"/>
      <c r="Y95" s="110">
        <v>10</v>
      </c>
      <c r="Z95" s="110"/>
      <c r="AA95" s="110"/>
      <c r="AB95" s="110"/>
      <c r="AC95" s="110"/>
      <c r="AD95" s="110">
        <v>0</v>
      </c>
      <c r="AE95" s="110"/>
      <c r="AF95" s="110"/>
      <c r="AG95" s="110"/>
      <c r="AH95" s="110"/>
      <c r="AI95" s="110">
        <v>10</v>
      </c>
      <c r="AJ95" s="110"/>
      <c r="AK95" s="110"/>
      <c r="AL95" s="110"/>
      <c r="AM95" s="110"/>
      <c r="AN95" s="110">
        <v>10</v>
      </c>
      <c r="AO95" s="110"/>
      <c r="AP95" s="110"/>
      <c r="AQ95" s="110"/>
      <c r="AR95" s="110"/>
      <c r="AS95" s="110">
        <v>0</v>
      </c>
      <c r="AT95" s="110"/>
      <c r="AU95" s="110"/>
      <c r="AV95" s="110"/>
      <c r="AW95" s="110"/>
      <c r="AX95" s="110">
        <v>10</v>
      </c>
      <c r="AY95" s="110"/>
      <c r="AZ95" s="110"/>
      <c r="BA95" s="110"/>
      <c r="BB95" s="110"/>
      <c r="BC95" s="110">
        <f>AN95-Y95</f>
        <v>0</v>
      </c>
      <c r="BD95" s="110"/>
      <c r="BE95" s="110"/>
      <c r="BF95" s="110"/>
      <c r="BG95" s="110"/>
      <c r="BH95" s="110">
        <f>AS95-AD95</f>
        <v>0</v>
      </c>
      <c r="BI95" s="110"/>
      <c r="BJ95" s="110"/>
      <c r="BK95" s="110"/>
      <c r="BL95" s="110"/>
      <c r="BM95" s="110">
        <v>0</v>
      </c>
      <c r="BN95" s="110"/>
      <c r="BO95" s="110"/>
      <c r="BP95" s="110"/>
      <c r="BQ95" s="110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38.25" customHeight="1" x14ac:dyDescent="0.2">
      <c r="A96" s="94">
        <v>10</v>
      </c>
      <c r="B96" s="94"/>
      <c r="C96" s="134" t="s">
        <v>118</v>
      </c>
      <c r="D96" s="116"/>
      <c r="E96" s="116"/>
      <c r="F96" s="116"/>
      <c r="G96" s="116"/>
      <c r="H96" s="116"/>
      <c r="I96" s="117"/>
      <c r="J96" s="135" t="s">
        <v>113</v>
      </c>
      <c r="K96" s="135"/>
      <c r="L96" s="135"/>
      <c r="M96" s="135"/>
      <c r="N96" s="135"/>
      <c r="O96" s="134" t="s">
        <v>114</v>
      </c>
      <c r="P96" s="116"/>
      <c r="Q96" s="116"/>
      <c r="R96" s="116"/>
      <c r="S96" s="116"/>
      <c r="T96" s="116"/>
      <c r="U96" s="116"/>
      <c r="V96" s="116"/>
      <c r="W96" s="116"/>
      <c r="X96" s="117"/>
      <c r="Y96" s="110">
        <v>2</v>
      </c>
      <c r="Z96" s="110"/>
      <c r="AA96" s="110"/>
      <c r="AB96" s="110"/>
      <c r="AC96" s="110"/>
      <c r="AD96" s="110">
        <v>0</v>
      </c>
      <c r="AE96" s="110"/>
      <c r="AF96" s="110"/>
      <c r="AG96" s="110"/>
      <c r="AH96" s="110"/>
      <c r="AI96" s="110">
        <v>2</v>
      </c>
      <c r="AJ96" s="110"/>
      <c r="AK96" s="110"/>
      <c r="AL96" s="110"/>
      <c r="AM96" s="110"/>
      <c r="AN96" s="110">
        <v>2</v>
      </c>
      <c r="AO96" s="110"/>
      <c r="AP96" s="110"/>
      <c r="AQ96" s="110"/>
      <c r="AR96" s="110"/>
      <c r="AS96" s="110">
        <v>0</v>
      </c>
      <c r="AT96" s="110"/>
      <c r="AU96" s="110"/>
      <c r="AV96" s="110"/>
      <c r="AW96" s="110"/>
      <c r="AX96" s="110">
        <v>2</v>
      </c>
      <c r="AY96" s="110"/>
      <c r="AZ96" s="110"/>
      <c r="BA96" s="110"/>
      <c r="BB96" s="110"/>
      <c r="BC96" s="110">
        <f>AN96-Y96</f>
        <v>0</v>
      </c>
      <c r="BD96" s="110"/>
      <c r="BE96" s="110"/>
      <c r="BF96" s="110"/>
      <c r="BG96" s="110"/>
      <c r="BH96" s="110">
        <f>AS96-AD96</f>
        <v>0</v>
      </c>
      <c r="BI96" s="110"/>
      <c r="BJ96" s="110"/>
      <c r="BK96" s="110"/>
      <c r="BL96" s="110"/>
      <c r="BM96" s="110">
        <v>0</v>
      </c>
      <c r="BN96" s="110"/>
      <c r="BO96" s="110"/>
      <c r="BP96" s="110"/>
      <c r="BQ96" s="110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s="122" customFormat="1" ht="15.75" x14ac:dyDescent="0.2">
      <c r="A97" s="126">
        <v>0</v>
      </c>
      <c r="B97" s="126"/>
      <c r="C97" s="133" t="s">
        <v>119</v>
      </c>
      <c r="D97" s="120"/>
      <c r="E97" s="120"/>
      <c r="F97" s="120"/>
      <c r="G97" s="120"/>
      <c r="H97" s="120"/>
      <c r="I97" s="121"/>
      <c r="J97" s="130" t="s">
        <v>103</v>
      </c>
      <c r="K97" s="130"/>
      <c r="L97" s="130"/>
      <c r="M97" s="130"/>
      <c r="N97" s="130"/>
      <c r="O97" s="133" t="s">
        <v>103</v>
      </c>
      <c r="P97" s="120"/>
      <c r="Q97" s="120"/>
      <c r="R97" s="120"/>
      <c r="S97" s="120"/>
      <c r="T97" s="120"/>
      <c r="U97" s="120"/>
      <c r="V97" s="120"/>
      <c r="W97" s="120"/>
      <c r="X97" s="12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31"/>
      <c r="BS97" s="131"/>
      <c r="BT97" s="131"/>
      <c r="BU97" s="131"/>
      <c r="BV97" s="131"/>
      <c r="BW97" s="131"/>
      <c r="BX97" s="131"/>
      <c r="BY97" s="131"/>
      <c r="BZ97" s="132"/>
    </row>
    <row r="98" spans="1:78" ht="63.75" customHeight="1" x14ac:dyDescent="0.2">
      <c r="A98" s="94">
        <v>11</v>
      </c>
      <c r="B98" s="94"/>
      <c r="C98" s="134" t="s">
        <v>120</v>
      </c>
      <c r="D98" s="116"/>
      <c r="E98" s="116"/>
      <c r="F98" s="116"/>
      <c r="G98" s="116"/>
      <c r="H98" s="116"/>
      <c r="I98" s="117"/>
      <c r="J98" s="135" t="s">
        <v>105</v>
      </c>
      <c r="K98" s="135"/>
      <c r="L98" s="135"/>
      <c r="M98" s="135"/>
      <c r="N98" s="135"/>
      <c r="O98" s="134" t="s">
        <v>121</v>
      </c>
      <c r="P98" s="116"/>
      <c r="Q98" s="116"/>
      <c r="R98" s="116"/>
      <c r="S98" s="116"/>
      <c r="T98" s="116"/>
      <c r="U98" s="116"/>
      <c r="V98" s="116"/>
      <c r="W98" s="116"/>
      <c r="X98" s="117"/>
      <c r="Y98" s="110">
        <v>256000</v>
      </c>
      <c r="Z98" s="110"/>
      <c r="AA98" s="110"/>
      <c r="AB98" s="110"/>
      <c r="AC98" s="110"/>
      <c r="AD98" s="110">
        <v>0</v>
      </c>
      <c r="AE98" s="110"/>
      <c r="AF98" s="110"/>
      <c r="AG98" s="110"/>
      <c r="AH98" s="110"/>
      <c r="AI98" s="110">
        <v>256000</v>
      </c>
      <c r="AJ98" s="110"/>
      <c r="AK98" s="110"/>
      <c r="AL98" s="110"/>
      <c r="AM98" s="110"/>
      <c r="AN98" s="110">
        <v>254638.68</v>
      </c>
      <c r="AO98" s="110"/>
      <c r="AP98" s="110"/>
      <c r="AQ98" s="110"/>
      <c r="AR98" s="110"/>
      <c r="AS98" s="110">
        <v>0</v>
      </c>
      <c r="AT98" s="110"/>
      <c r="AU98" s="110"/>
      <c r="AV98" s="110"/>
      <c r="AW98" s="110"/>
      <c r="AX98" s="110">
        <v>254638.68</v>
      </c>
      <c r="AY98" s="110"/>
      <c r="AZ98" s="110"/>
      <c r="BA98" s="110"/>
      <c r="BB98" s="110"/>
      <c r="BC98" s="110">
        <f>AN98-Y98</f>
        <v>-1361.320000000007</v>
      </c>
      <c r="BD98" s="110"/>
      <c r="BE98" s="110"/>
      <c r="BF98" s="110"/>
      <c r="BG98" s="110"/>
      <c r="BH98" s="110">
        <f>AS98-AD98</f>
        <v>0</v>
      </c>
      <c r="BI98" s="110"/>
      <c r="BJ98" s="110"/>
      <c r="BK98" s="110"/>
      <c r="BL98" s="110"/>
      <c r="BM98" s="110">
        <v>-1361.320000000007</v>
      </c>
      <c r="BN98" s="110"/>
      <c r="BO98" s="110"/>
      <c r="BP98" s="110"/>
      <c r="BQ98" s="110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89.25" customHeight="1" x14ac:dyDescent="0.2">
      <c r="A99" s="94">
        <v>12</v>
      </c>
      <c r="B99" s="94"/>
      <c r="C99" s="134" t="s">
        <v>122</v>
      </c>
      <c r="D99" s="116"/>
      <c r="E99" s="116"/>
      <c r="F99" s="116"/>
      <c r="G99" s="116"/>
      <c r="H99" s="116"/>
      <c r="I99" s="117"/>
      <c r="J99" s="135" t="s">
        <v>105</v>
      </c>
      <c r="K99" s="135"/>
      <c r="L99" s="135"/>
      <c r="M99" s="135"/>
      <c r="N99" s="135"/>
      <c r="O99" s="134" t="s">
        <v>123</v>
      </c>
      <c r="P99" s="116"/>
      <c r="Q99" s="116"/>
      <c r="R99" s="116"/>
      <c r="S99" s="116"/>
      <c r="T99" s="116"/>
      <c r="U99" s="116"/>
      <c r="V99" s="116"/>
      <c r="W99" s="116"/>
      <c r="X99" s="117"/>
      <c r="Y99" s="110">
        <v>22583.48</v>
      </c>
      <c r="Z99" s="110"/>
      <c r="AA99" s="110"/>
      <c r="AB99" s="110"/>
      <c r="AC99" s="110"/>
      <c r="AD99" s="110">
        <v>0</v>
      </c>
      <c r="AE99" s="110"/>
      <c r="AF99" s="110"/>
      <c r="AG99" s="110"/>
      <c r="AH99" s="110"/>
      <c r="AI99" s="110">
        <v>22583.48</v>
      </c>
      <c r="AJ99" s="110"/>
      <c r="AK99" s="110"/>
      <c r="AL99" s="110"/>
      <c r="AM99" s="110"/>
      <c r="AN99" s="110">
        <v>14205.07</v>
      </c>
      <c r="AO99" s="110"/>
      <c r="AP99" s="110"/>
      <c r="AQ99" s="110"/>
      <c r="AR99" s="110"/>
      <c r="AS99" s="110">
        <v>0</v>
      </c>
      <c r="AT99" s="110"/>
      <c r="AU99" s="110"/>
      <c r="AV99" s="110"/>
      <c r="AW99" s="110"/>
      <c r="AX99" s="110">
        <v>14205.07</v>
      </c>
      <c r="AY99" s="110"/>
      <c r="AZ99" s="110"/>
      <c r="BA99" s="110"/>
      <c r="BB99" s="110"/>
      <c r="BC99" s="110">
        <f>AN99-Y99</f>
        <v>-8378.41</v>
      </c>
      <c r="BD99" s="110"/>
      <c r="BE99" s="110"/>
      <c r="BF99" s="110"/>
      <c r="BG99" s="110"/>
      <c r="BH99" s="110">
        <f>AS99-AD99</f>
        <v>0</v>
      </c>
      <c r="BI99" s="110"/>
      <c r="BJ99" s="110"/>
      <c r="BK99" s="110"/>
      <c r="BL99" s="110"/>
      <c r="BM99" s="110">
        <v>-8378.41</v>
      </c>
      <c r="BN99" s="110"/>
      <c r="BO99" s="110"/>
      <c r="BP99" s="110"/>
      <c r="BQ99" s="110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51" customHeight="1" x14ac:dyDescent="0.2">
      <c r="A100" s="94">
        <v>13</v>
      </c>
      <c r="B100" s="94"/>
      <c r="C100" s="134" t="s">
        <v>124</v>
      </c>
      <c r="D100" s="116"/>
      <c r="E100" s="116"/>
      <c r="F100" s="116"/>
      <c r="G100" s="116"/>
      <c r="H100" s="116"/>
      <c r="I100" s="117"/>
      <c r="J100" s="135" t="s">
        <v>105</v>
      </c>
      <c r="K100" s="135"/>
      <c r="L100" s="135"/>
      <c r="M100" s="135"/>
      <c r="N100" s="135"/>
      <c r="O100" s="134" t="s">
        <v>125</v>
      </c>
      <c r="P100" s="116"/>
      <c r="Q100" s="116"/>
      <c r="R100" s="116"/>
      <c r="S100" s="116"/>
      <c r="T100" s="116"/>
      <c r="U100" s="116"/>
      <c r="V100" s="116"/>
      <c r="W100" s="116"/>
      <c r="X100" s="117"/>
      <c r="Y100" s="110">
        <v>160000</v>
      </c>
      <c r="Z100" s="110"/>
      <c r="AA100" s="110"/>
      <c r="AB100" s="110"/>
      <c r="AC100" s="110"/>
      <c r="AD100" s="110">
        <v>0</v>
      </c>
      <c r="AE100" s="110"/>
      <c r="AF100" s="110"/>
      <c r="AG100" s="110"/>
      <c r="AH100" s="110"/>
      <c r="AI100" s="110">
        <v>160000</v>
      </c>
      <c r="AJ100" s="110"/>
      <c r="AK100" s="110"/>
      <c r="AL100" s="110"/>
      <c r="AM100" s="110"/>
      <c r="AN100" s="110">
        <v>100467.67</v>
      </c>
      <c r="AO100" s="110"/>
      <c r="AP100" s="110"/>
      <c r="AQ100" s="110"/>
      <c r="AR100" s="110"/>
      <c r="AS100" s="110">
        <v>0</v>
      </c>
      <c r="AT100" s="110"/>
      <c r="AU100" s="110"/>
      <c r="AV100" s="110"/>
      <c r="AW100" s="110"/>
      <c r="AX100" s="110">
        <v>100467.67</v>
      </c>
      <c r="AY100" s="110"/>
      <c r="AZ100" s="110"/>
      <c r="BA100" s="110"/>
      <c r="BB100" s="110"/>
      <c r="BC100" s="110">
        <f>AN100-Y100</f>
        <v>-59532.33</v>
      </c>
      <c r="BD100" s="110"/>
      <c r="BE100" s="110"/>
      <c r="BF100" s="110"/>
      <c r="BG100" s="110"/>
      <c r="BH100" s="110">
        <f>AS100-AD100</f>
        <v>0</v>
      </c>
      <c r="BI100" s="110"/>
      <c r="BJ100" s="110"/>
      <c r="BK100" s="110"/>
      <c r="BL100" s="110"/>
      <c r="BM100" s="110">
        <v>-59532.33</v>
      </c>
      <c r="BN100" s="110"/>
      <c r="BO100" s="110"/>
      <c r="BP100" s="110"/>
      <c r="BQ100" s="110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8" ht="63.75" customHeight="1" x14ac:dyDescent="0.2">
      <c r="A101" s="94">
        <v>14</v>
      </c>
      <c r="B101" s="94"/>
      <c r="C101" s="134" t="s">
        <v>126</v>
      </c>
      <c r="D101" s="116"/>
      <c r="E101" s="116"/>
      <c r="F101" s="116"/>
      <c r="G101" s="116"/>
      <c r="H101" s="116"/>
      <c r="I101" s="117"/>
      <c r="J101" s="135" t="s">
        <v>105</v>
      </c>
      <c r="K101" s="135"/>
      <c r="L101" s="135"/>
      <c r="M101" s="135"/>
      <c r="N101" s="135"/>
      <c r="O101" s="134" t="s">
        <v>127</v>
      </c>
      <c r="P101" s="116"/>
      <c r="Q101" s="116"/>
      <c r="R101" s="116"/>
      <c r="S101" s="116"/>
      <c r="T101" s="116"/>
      <c r="U101" s="116"/>
      <c r="V101" s="116"/>
      <c r="W101" s="116"/>
      <c r="X101" s="117"/>
      <c r="Y101" s="110">
        <v>7490</v>
      </c>
      <c r="Z101" s="110"/>
      <c r="AA101" s="110"/>
      <c r="AB101" s="110"/>
      <c r="AC101" s="110"/>
      <c r="AD101" s="110">
        <v>0</v>
      </c>
      <c r="AE101" s="110"/>
      <c r="AF101" s="110"/>
      <c r="AG101" s="110"/>
      <c r="AH101" s="110"/>
      <c r="AI101" s="110">
        <v>7490</v>
      </c>
      <c r="AJ101" s="110"/>
      <c r="AK101" s="110"/>
      <c r="AL101" s="110"/>
      <c r="AM101" s="110"/>
      <c r="AN101" s="110">
        <v>4990.34</v>
      </c>
      <c r="AO101" s="110"/>
      <c r="AP101" s="110"/>
      <c r="AQ101" s="110"/>
      <c r="AR101" s="110"/>
      <c r="AS101" s="110">
        <v>0</v>
      </c>
      <c r="AT101" s="110"/>
      <c r="AU101" s="110"/>
      <c r="AV101" s="110"/>
      <c r="AW101" s="110"/>
      <c r="AX101" s="110">
        <v>4990.34</v>
      </c>
      <c r="AY101" s="110"/>
      <c r="AZ101" s="110"/>
      <c r="BA101" s="110"/>
      <c r="BB101" s="110"/>
      <c r="BC101" s="110">
        <f>AN101-Y101</f>
        <v>-2499.66</v>
      </c>
      <c r="BD101" s="110"/>
      <c r="BE101" s="110"/>
      <c r="BF101" s="110"/>
      <c r="BG101" s="110"/>
      <c r="BH101" s="110">
        <f>AS101-AD101</f>
        <v>0</v>
      </c>
      <c r="BI101" s="110"/>
      <c r="BJ101" s="110"/>
      <c r="BK101" s="110"/>
      <c r="BL101" s="110"/>
      <c r="BM101" s="110">
        <v>-2499.66</v>
      </c>
      <c r="BN101" s="110"/>
      <c r="BO101" s="110"/>
      <c r="BP101" s="110"/>
      <c r="BQ101" s="110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63.75" customHeight="1" x14ac:dyDescent="0.2">
      <c r="A102" s="94">
        <v>15</v>
      </c>
      <c r="B102" s="94"/>
      <c r="C102" s="134" t="s">
        <v>128</v>
      </c>
      <c r="D102" s="116"/>
      <c r="E102" s="116"/>
      <c r="F102" s="116"/>
      <c r="G102" s="116"/>
      <c r="H102" s="116"/>
      <c r="I102" s="117"/>
      <c r="J102" s="135" t="s">
        <v>105</v>
      </c>
      <c r="K102" s="135"/>
      <c r="L102" s="135"/>
      <c r="M102" s="135"/>
      <c r="N102" s="135"/>
      <c r="O102" s="134" t="s">
        <v>129</v>
      </c>
      <c r="P102" s="116"/>
      <c r="Q102" s="116"/>
      <c r="R102" s="116"/>
      <c r="S102" s="116"/>
      <c r="T102" s="116"/>
      <c r="U102" s="116"/>
      <c r="V102" s="116"/>
      <c r="W102" s="116"/>
      <c r="X102" s="117"/>
      <c r="Y102" s="110">
        <v>378950</v>
      </c>
      <c r="Z102" s="110"/>
      <c r="AA102" s="110"/>
      <c r="AB102" s="110"/>
      <c r="AC102" s="110"/>
      <c r="AD102" s="110">
        <v>0</v>
      </c>
      <c r="AE102" s="110"/>
      <c r="AF102" s="110"/>
      <c r="AG102" s="110"/>
      <c r="AH102" s="110"/>
      <c r="AI102" s="110">
        <v>378950</v>
      </c>
      <c r="AJ102" s="110"/>
      <c r="AK102" s="110"/>
      <c r="AL102" s="110"/>
      <c r="AM102" s="110"/>
      <c r="AN102" s="110">
        <v>343803.95</v>
      </c>
      <c r="AO102" s="110"/>
      <c r="AP102" s="110"/>
      <c r="AQ102" s="110"/>
      <c r="AR102" s="110"/>
      <c r="AS102" s="110">
        <v>0</v>
      </c>
      <c r="AT102" s="110"/>
      <c r="AU102" s="110"/>
      <c r="AV102" s="110"/>
      <c r="AW102" s="110"/>
      <c r="AX102" s="110">
        <v>343803.95</v>
      </c>
      <c r="AY102" s="110"/>
      <c r="AZ102" s="110"/>
      <c r="BA102" s="110"/>
      <c r="BB102" s="110"/>
      <c r="BC102" s="110">
        <f>AN102-Y102</f>
        <v>-35146.049999999988</v>
      </c>
      <c r="BD102" s="110"/>
      <c r="BE102" s="110"/>
      <c r="BF102" s="110"/>
      <c r="BG102" s="110"/>
      <c r="BH102" s="110">
        <f>AS102-AD102</f>
        <v>0</v>
      </c>
      <c r="BI102" s="110"/>
      <c r="BJ102" s="110"/>
      <c r="BK102" s="110"/>
      <c r="BL102" s="110"/>
      <c r="BM102" s="110">
        <v>-35146.049999999988</v>
      </c>
      <c r="BN102" s="110"/>
      <c r="BO102" s="110"/>
      <c r="BP102" s="110"/>
      <c r="BQ102" s="110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s="122" customFormat="1" ht="15.75" x14ac:dyDescent="0.2">
      <c r="A103" s="126">
        <v>0</v>
      </c>
      <c r="B103" s="126"/>
      <c r="C103" s="133" t="s">
        <v>130</v>
      </c>
      <c r="D103" s="120"/>
      <c r="E103" s="120"/>
      <c r="F103" s="120"/>
      <c r="G103" s="120"/>
      <c r="H103" s="120"/>
      <c r="I103" s="121"/>
      <c r="J103" s="130" t="s">
        <v>103</v>
      </c>
      <c r="K103" s="130"/>
      <c r="L103" s="130"/>
      <c r="M103" s="130"/>
      <c r="N103" s="130"/>
      <c r="O103" s="133" t="s">
        <v>103</v>
      </c>
      <c r="P103" s="120"/>
      <c r="Q103" s="120"/>
      <c r="R103" s="120"/>
      <c r="S103" s="120"/>
      <c r="T103" s="120"/>
      <c r="U103" s="120"/>
      <c r="V103" s="120"/>
      <c r="W103" s="120"/>
      <c r="X103" s="12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31"/>
      <c r="BS103" s="131"/>
      <c r="BT103" s="131"/>
      <c r="BU103" s="131"/>
      <c r="BV103" s="131"/>
      <c r="BW103" s="131"/>
      <c r="BX103" s="131"/>
      <c r="BY103" s="131"/>
      <c r="BZ103" s="132"/>
    </row>
    <row r="104" spans="1:78" ht="76.5" customHeight="1" x14ac:dyDescent="0.2">
      <c r="A104" s="94">
        <v>16</v>
      </c>
      <c r="B104" s="94"/>
      <c r="C104" s="134" t="s">
        <v>131</v>
      </c>
      <c r="D104" s="116"/>
      <c r="E104" s="116"/>
      <c r="F104" s="116"/>
      <c r="G104" s="116"/>
      <c r="H104" s="116"/>
      <c r="I104" s="117"/>
      <c r="J104" s="135" t="s">
        <v>132</v>
      </c>
      <c r="K104" s="135"/>
      <c r="L104" s="135"/>
      <c r="M104" s="135"/>
      <c r="N104" s="135"/>
      <c r="O104" s="134" t="s">
        <v>133</v>
      </c>
      <c r="P104" s="116"/>
      <c r="Q104" s="116"/>
      <c r="R104" s="116"/>
      <c r="S104" s="116"/>
      <c r="T104" s="116"/>
      <c r="U104" s="116"/>
      <c r="V104" s="116"/>
      <c r="W104" s="116"/>
      <c r="X104" s="117"/>
      <c r="Y104" s="110">
        <v>100</v>
      </c>
      <c r="Z104" s="110"/>
      <c r="AA104" s="110"/>
      <c r="AB104" s="110"/>
      <c r="AC104" s="110"/>
      <c r="AD104" s="110">
        <v>0</v>
      </c>
      <c r="AE104" s="110"/>
      <c r="AF104" s="110"/>
      <c r="AG104" s="110"/>
      <c r="AH104" s="110"/>
      <c r="AI104" s="110">
        <v>100</v>
      </c>
      <c r="AJ104" s="110"/>
      <c r="AK104" s="110"/>
      <c r="AL104" s="110"/>
      <c r="AM104" s="110"/>
      <c r="AN104" s="110">
        <v>99.47</v>
      </c>
      <c r="AO104" s="110"/>
      <c r="AP104" s="110"/>
      <c r="AQ104" s="110"/>
      <c r="AR104" s="110"/>
      <c r="AS104" s="110">
        <v>0</v>
      </c>
      <c r="AT104" s="110"/>
      <c r="AU104" s="110"/>
      <c r="AV104" s="110"/>
      <c r="AW104" s="110"/>
      <c r="AX104" s="110">
        <v>99.47</v>
      </c>
      <c r="AY104" s="110"/>
      <c r="AZ104" s="110"/>
      <c r="BA104" s="110"/>
      <c r="BB104" s="110"/>
      <c r="BC104" s="110">
        <f>AN104-Y104</f>
        <v>-0.53000000000000114</v>
      </c>
      <c r="BD104" s="110"/>
      <c r="BE104" s="110"/>
      <c r="BF104" s="110"/>
      <c r="BG104" s="110"/>
      <c r="BH104" s="110">
        <f>AS104-AD104</f>
        <v>0</v>
      </c>
      <c r="BI104" s="110"/>
      <c r="BJ104" s="110"/>
      <c r="BK104" s="110"/>
      <c r="BL104" s="110"/>
      <c r="BM104" s="110">
        <v>-0.53000000000000114</v>
      </c>
      <c r="BN104" s="110"/>
      <c r="BO104" s="110"/>
      <c r="BP104" s="110"/>
      <c r="BQ104" s="110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76.5" customHeight="1" x14ac:dyDescent="0.2">
      <c r="A105" s="94">
        <v>17</v>
      </c>
      <c r="B105" s="94"/>
      <c r="C105" s="134" t="s">
        <v>134</v>
      </c>
      <c r="D105" s="116"/>
      <c r="E105" s="116"/>
      <c r="F105" s="116"/>
      <c r="G105" s="116"/>
      <c r="H105" s="116"/>
      <c r="I105" s="117"/>
      <c r="J105" s="135" t="s">
        <v>132</v>
      </c>
      <c r="K105" s="135"/>
      <c r="L105" s="135"/>
      <c r="M105" s="135"/>
      <c r="N105" s="135"/>
      <c r="O105" s="134" t="s">
        <v>135</v>
      </c>
      <c r="P105" s="116"/>
      <c r="Q105" s="116"/>
      <c r="R105" s="116"/>
      <c r="S105" s="116"/>
      <c r="T105" s="116"/>
      <c r="U105" s="116"/>
      <c r="V105" s="116"/>
      <c r="W105" s="116"/>
      <c r="X105" s="117"/>
      <c r="Y105" s="110">
        <v>100</v>
      </c>
      <c r="Z105" s="110"/>
      <c r="AA105" s="110"/>
      <c r="AB105" s="110"/>
      <c r="AC105" s="110"/>
      <c r="AD105" s="110">
        <v>0</v>
      </c>
      <c r="AE105" s="110"/>
      <c r="AF105" s="110"/>
      <c r="AG105" s="110"/>
      <c r="AH105" s="110"/>
      <c r="AI105" s="110">
        <v>100</v>
      </c>
      <c r="AJ105" s="110"/>
      <c r="AK105" s="110"/>
      <c r="AL105" s="110"/>
      <c r="AM105" s="110"/>
      <c r="AN105" s="110">
        <v>59.91</v>
      </c>
      <c r="AO105" s="110"/>
      <c r="AP105" s="110"/>
      <c r="AQ105" s="110"/>
      <c r="AR105" s="110"/>
      <c r="AS105" s="110">
        <v>0</v>
      </c>
      <c r="AT105" s="110"/>
      <c r="AU105" s="110"/>
      <c r="AV105" s="110"/>
      <c r="AW105" s="110"/>
      <c r="AX105" s="110">
        <v>59.91</v>
      </c>
      <c r="AY105" s="110"/>
      <c r="AZ105" s="110"/>
      <c r="BA105" s="110"/>
      <c r="BB105" s="110"/>
      <c r="BC105" s="110">
        <f>AN105-Y105</f>
        <v>-40.090000000000003</v>
      </c>
      <c r="BD105" s="110"/>
      <c r="BE105" s="110"/>
      <c r="BF105" s="110"/>
      <c r="BG105" s="110"/>
      <c r="BH105" s="110">
        <f>AS105-AD105</f>
        <v>0</v>
      </c>
      <c r="BI105" s="110"/>
      <c r="BJ105" s="110"/>
      <c r="BK105" s="110"/>
      <c r="BL105" s="110"/>
      <c r="BM105" s="110">
        <v>-40.090000000000003</v>
      </c>
      <c r="BN105" s="110"/>
      <c r="BO105" s="110"/>
      <c r="BP105" s="110"/>
      <c r="BQ105" s="110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63.75" customHeight="1" x14ac:dyDescent="0.2">
      <c r="A106" s="94">
        <v>18</v>
      </c>
      <c r="B106" s="94"/>
      <c r="C106" s="134" t="s">
        <v>136</v>
      </c>
      <c r="D106" s="116"/>
      <c r="E106" s="116"/>
      <c r="F106" s="116"/>
      <c r="G106" s="116"/>
      <c r="H106" s="116"/>
      <c r="I106" s="117"/>
      <c r="J106" s="135" t="s">
        <v>132</v>
      </c>
      <c r="K106" s="135"/>
      <c r="L106" s="135"/>
      <c r="M106" s="135"/>
      <c r="N106" s="135"/>
      <c r="O106" s="134" t="s">
        <v>137</v>
      </c>
      <c r="P106" s="116"/>
      <c r="Q106" s="116"/>
      <c r="R106" s="116"/>
      <c r="S106" s="116"/>
      <c r="T106" s="116"/>
      <c r="U106" s="116"/>
      <c r="V106" s="116"/>
      <c r="W106" s="116"/>
      <c r="X106" s="117"/>
      <c r="Y106" s="110">
        <v>100</v>
      </c>
      <c r="Z106" s="110"/>
      <c r="AA106" s="110"/>
      <c r="AB106" s="110"/>
      <c r="AC106" s="110"/>
      <c r="AD106" s="110">
        <v>0</v>
      </c>
      <c r="AE106" s="110"/>
      <c r="AF106" s="110"/>
      <c r="AG106" s="110"/>
      <c r="AH106" s="110"/>
      <c r="AI106" s="110">
        <v>100</v>
      </c>
      <c r="AJ106" s="110"/>
      <c r="AK106" s="110"/>
      <c r="AL106" s="110"/>
      <c r="AM106" s="110"/>
      <c r="AN106" s="110">
        <v>94.19</v>
      </c>
      <c r="AO106" s="110"/>
      <c r="AP106" s="110"/>
      <c r="AQ106" s="110"/>
      <c r="AR106" s="110"/>
      <c r="AS106" s="110">
        <v>0</v>
      </c>
      <c r="AT106" s="110"/>
      <c r="AU106" s="110"/>
      <c r="AV106" s="110"/>
      <c r="AW106" s="110"/>
      <c r="AX106" s="110">
        <v>94.19</v>
      </c>
      <c r="AY106" s="110"/>
      <c r="AZ106" s="110"/>
      <c r="BA106" s="110"/>
      <c r="BB106" s="110"/>
      <c r="BC106" s="110">
        <f>AN106-Y106</f>
        <v>-5.8100000000000023</v>
      </c>
      <c r="BD106" s="110"/>
      <c r="BE106" s="110"/>
      <c r="BF106" s="110"/>
      <c r="BG106" s="110"/>
      <c r="BH106" s="110">
        <f>AS106-AD106</f>
        <v>0</v>
      </c>
      <c r="BI106" s="110"/>
      <c r="BJ106" s="110"/>
      <c r="BK106" s="110"/>
      <c r="BL106" s="110"/>
      <c r="BM106" s="110">
        <v>-5.8100000000000023</v>
      </c>
      <c r="BN106" s="110"/>
      <c r="BO106" s="110"/>
      <c r="BP106" s="110"/>
      <c r="BQ106" s="110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76.5" customHeight="1" x14ac:dyDescent="0.2">
      <c r="A107" s="94">
        <v>19</v>
      </c>
      <c r="B107" s="94"/>
      <c r="C107" s="134" t="s">
        <v>138</v>
      </c>
      <c r="D107" s="116"/>
      <c r="E107" s="116"/>
      <c r="F107" s="116"/>
      <c r="G107" s="116"/>
      <c r="H107" s="116"/>
      <c r="I107" s="117"/>
      <c r="J107" s="135" t="s">
        <v>132</v>
      </c>
      <c r="K107" s="135"/>
      <c r="L107" s="135"/>
      <c r="M107" s="135"/>
      <c r="N107" s="135"/>
      <c r="O107" s="134" t="s">
        <v>139</v>
      </c>
      <c r="P107" s="116"/>
      <c r="Q107" s="116"/>
      <c r="R107" s="116"/>
      <c r="S107" s="116"/>
      <c r="T107" s="116"/>
      <c r="U107" s="116"/>
      <c r="V107" s="116"/>
      <c r="W107" s="116"/>
      <c r="X107" s="117"/>
      <c r="Y107" s="110">
        <v>100</v>
      </c>
      <c r="Z107" s="110"/>
      <c r="AA107" s="110"/>
      <c r="AB107" s="110"/>
      <c r="AC107" s="110"/>
      <c r="AD107" s="110">
        <v>0</v>
      </c>
      <c r="AE107" s="110"/>
      <c r="AF107" s="110"/>
      <c r="AG107" s="110"/>
      <c r="AH107" s="110"/>
      <c r="AI107" s="110">
        <v>100</v>
      </c>
      <c r="AJ107" s="110"/>
      <c r="AK107" s="110"/>
      <c r="AL107" s="110"/>
      <c r="AM107" s="110"/>
      <c r="AN107" s="110">
        <v>66.63</v>
      </c>
      <c r="AO107" s="110"/>
      <c r="AP107" s="110"/>
      <c r="AQ107" s="110"/>
      <c r="AR107" s="110"/>
      <c r="AS107" s="110">
        <v>0</v>
      </c>
      <c r="AT107" s="110"/>
      <c r="AU107" s="110"/>
      <c r="AV107" s="110"/>
      <c r="AW107" s="110"/>
      <c r="AX107" s="110">
        <v>66.63</v>
      </c>
      <c r="AY107" s="110"/>
      <c r="AZ107" s="110"/>
      <c r="BA107" s="110"/>
      <c r="BB107" s="110"/>
      <c r="BC107" s="110">
        <f>AN107-Y107</f>
        <v>-33.370000000000005</v>
      </c>
      <c r="BD107" s="110"/>
      <c r="BE107" s="110"/>
      <c r="BF107" s="110"/>
      <c r="BG107" s="110"/>
      <c r="BH107" s="110">
        <f>AS107-AD107</f>
        <v>0</v>
      </c>
      <c r="BI107" s="110"/>
      <c r="BJ107" s="110"/>
      <c r="BK107" s="110"/>
      <c r="BL107" s="110"/>
      <c r="BM107" s="110">
        <v>-33.370000000000005</v>
      </c>
      <c r="BN107" s="110"/>
      <c r="BO107" s="110"/>
      <c r="BP107" s="110"/>
      <c r="BQ107" s="110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89.25" customHeight="1" x14ac:dyDescent="0.2">
      <c r="A108" s="94">
        <v>20</v>
      </c>
      <c r="B108" s="94"/>
      <c r="C108" s="134" t="s">
        <v>140</v>
      </c>
      <c r="D108" s="116"/>
      <c r="E108" s="116"/>
      <c r="F108" s="116"/>
      <c r="G108" s="116"/>
      <c r="H108" s="116"/>
      <c r="I108" s="117"/>
      <c r="J108" s="135" t="s">
        <v>132</v>
      </c>
      <c r="K108" s="135"/>
      <c r="L108" s="135"/>
      <c r="M108" s="135"/>
      <c r="N108" s="135"/>
      <c r="O108" s="134" t="s">
        <v>141</v>
      </c>
      <c r="P108" s="116"/>
      <c r="Q108" s="116"/>
      <c r="R108" s="116"/>
      <c r="S108" s="116"/>
      <c r="T108" s="116"/>
      <c r="U108" s="116"/>
      <c r="V108" s="116"/>
      <c r="W108" s="116"/>
      <c r="X108" s="117"/>
      <c r="Y108" s="110">
        <v>100</v>
      </c>
      <c r="Z108" s="110"/>
      <c r="AA108" s="110"/>
      <c r="AB108" s="110"/>
      <c r="AC108" s="110"/>
      <c r="AD108" s="110">
        <v>0</v>
      </c>
      <c r="AE108" s="110"/>
      <c r="AF108" s="110"/>
      <c r="AG108" s="110"/>
      <c r="AH108" s="110"/>
      <c r="AI108" s="110">
        <v>100</v>
      </c>
      <c r="AJ108" s="110"/>
      <c r="AK108" s="110"/>
      <c r="AL108" s="110"/>
      <c r="AM108" s="110"/>
      <c r="AN108" s="110">
        <v>90.73</v>
      </c>
      <c r="AO108" s="110"/>
      <c r="AP108" s="110"/>
      <c r="AQ108" s="110"/>
      <c r="AR108" s="110"/>
      <c r="AS108" s="110">
        <v>0</v>
      </c>
      <c r="AT108" s="110"/>
      <c r="AU108" s="110"/>
      <c r="AV108" s="110"/>
      <c r="AW108" s="110"/>
      <c r="AX108" s="110">
        <v>90.73</v>
      </c>
      <c r="AY108" s="110"/>
      <c r="AZ108" s="110"/>
      <c r="BA108" s="110"/>
      <c r="BB108" s="110"/>
      <c r="BC108" s="110">
        <f>AN108-Y108</f>
        <v>-9.269999999999996</v>
      </c>
      <c r="BD108" s="110"/>
      <c r="BE108" s="110"/>
      <c r="BF108" s="110"/>
      <c r="BG108" s="110"/>
      <c r="BH108" s="110">
        <f>AS108-AD108</f>
        <v>0</v>
      </c>
      <c r="BI108" s="110"/>
      <c r="BJ108" s="110"/>
      <c r="BK108" s="110"/>
      <c r="BL108" s="110"/>
      <c r="BM108" s="110">
        <v>-9.269999999999996</v>
      </c>
      <c r="BN108" s="110"/>
      <c r="BO108" s="110"/>
      <c r="BP108" s="110"/>
      <c r="BQ108" s="110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78" ht="15.75" x14ac:dyDescent="0.2">
      <c r="A109" s="3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15.75" customHeight="1" x14ac:dyDescent="0.2">
      <c r="A110" s="41" t="s">
        <v>64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</row>
    <row r="111" spans="1:78" ht="9" customHeight="1" x14ac:dyDescent="0.2">
      <c r="A111" s="31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8" ht="45" customHeight="1" x14ac:dyDescent="0.2">
      <c r="A112" s="51" t="s">
        <v>3</v>
      </c>
      <c r="B112" s="53"/>
      <c r="C112" s="51" t="s">
        <v>6</v>
      </c>
      <c r="D112" s="52"/>
      <c r="E112" s="52"/>
      <c r="F112" s="52"/>
      <c r="G112" s="52"/>
      <c r="H112" s="52"/>
      <c r="I112" s="53"/>
      <c r="J112" s="51" t="s">
        <v>5</v>
      </c>
      <c r="K112" s="52"/>
      <c r="L112" s="52"/>
      <c r="M112" s="52"/>
      <c r="N112" s="53"/>
      <c r="O112" s="42" t="s">
        <v>65</v>
      </c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4"/>
      <c r="BR112" s="10"/>
      <c r="BS112" s="10"/>
      <c r="BT112" s="10"/>
      <c r="BU112" s="10"/>
      <c r="BV112" s="10"/>
      <c r="BW112" s="10"/>
      <c r="BX112" s="10"/>
      <c r="BY112" s="10"/>
      <c r="BZ112" s="9"/>
    </row>
    <row r="113" spans="1:79" s="38" customFormat="1" ht="15.95" customHeight="1" x14ac:dyDescent="0.2">
      <c r="A113" s="93">
        <v>1</v>
      </c>
      <c r="B113" s="93"/>
      <c r="C113" s="93">
        <v>2</v>
      </c>
      <c r="D113" s="93"/>
      <c r="E113" s="93"/>
      <c r="F113" s="93"/>
      <c r="G113" s="93"/>
      <c r="H113" s="93"/>
      <c r="I113" s="93"/>
      <c r="J113" s="93">
        <v>3</v>
      </c>
      <c r="K113" s="93"/>
      <c r="L113" s="93"/>
      <c r="M113" s="93"/>
      <c r="N113" s="93"/>
      <c r="O113" s="45">
        <v>4</v>
      </c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7"/>
      <c r="BR113" s="36"/>
      <c r="BS113" s="36"/>
      <c r="BT113" s="36"/>
      <c r="BU113" s="36"/>
      <c r="BV113" s="36"/>
      <c r="BW113" s="36"/>
      <c r="BX113" s="36"/>
      <c r="BY113" s="36"/>
      <c r="BZ113" s="37"/>
    </row>
    <row r="114" spans="1:79" s="38" customFormat="1" ht="12.75" hidden="1" customHeight="1" x14ac:dyDescent="0.2">
      <c r="A114" s="50" t="s">
        <v>36</v>
      </c>
      <c r="B114" s="50"/>
      <c r="C114" s="90" t="s">
        <v>14</v>
      </c>
      <c r="D114" s="91"/>
      <c r="E114" s="91"/>
      <c r="F114" s="91"/>
      <c r="G114" s="91"/>
      <c r="H114" s="91"/>
      <c r="I114" s="92"/>
      <c r="J114" s="50" t="s">
        <v>15</v>
      </c>
      <c r="K114" s="50"/>
      <c r="L114" s="50"/>
      <c r="M114" s="50"/>
      <c r="N114" s="50"/>
      <c r="O114" s="85" t="s">
        <v>73</v>
      </c>
      <c r="P114" s="86"/>
      <c r="Q114" s="86"/>
      <c r="R114" s="86"/>
      <c r="S114" s="86"/>
      <c r="T114" s="86"/>
      <c r="U114" s="86"/>
      <c r="V114" s="86"/>
      <c r="W114" s="86"/>
      <c r="X114" s="86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8"/>
      <c r="BR114" s="39"/>
      <c r="BS114" s="39"/>
      <c r="BT114" s="37"/>
      <c r="BU114" s="37"/>
      <c r="BV114" s="37"/>
      <c r="BW114" s="37"/>
      <c r="BX114" s="37"/>
      <c r="BY114" s="37"/>
      <c r="BZ114" s="37"/>
      <c r="CA114" s="38" t="s">
        <v>72</v>
      </c>
    </row>
    <row r="115" spans="1:79" s="142" customFormat="1" ht="15.75" x14ac:dyDescent="0.2">
      <c r="A115" s="78">
        <v>0</v>
      </c>
      <c r="B115" s="78"/>
      <c r="C115" s="78" t="s">
        <v>102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136"/>
      <c r="P115" s="137"/>
      <c r="Q115" s="137"/>
      <c r="R115" s="137"/>
      <c r="S115" s="137"/>
      <c r="T115" s="137"/>
      <c r="U115" s="137"/>
      <c r="V115" s="137"/>
      <c r="W115" s="137"/>
      <c r="X115" s="137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9"/>
      <c r="BR115" s="140"/>
      <c r="BS115" s="140"/>
      <c r="BT115" s="140"/>
      <c r="BU115" s="140"/>
      <c r="BV115" s="140"/>
      <c r="BW115" s="140"/>
      <c r="BX115" s="140"/>
      <c r="BY115" s="140"/>
      <c r="BZ115" s="141"/>
      <c r="CA115" s="142" t="s">
        <v>67</v>
      </c>
    </row>
    <row r="116" spans="1:79" s="142" customFormat="1" ht="15.75" x14ac:dyDescent="0.2">
      <c r="A116" s="78">
        <v>0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136"/>
      <c r="P116" s="137"/>
      <c r="Q116" s="137"/>
      <c r="R116" s="137"/>
      <c r="S116" s="137"/>
      <c r="T116" s="137"/>
      <c r="U116" s="137"/>
      <c r="V116" s="137"/>
      <c r="W116" s="137"/>
      <c r="X116" s="137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9"/>
      <c r="BR116" s="140"/>
      <c r="BS116" s="140"/>
      <c r="BT116" s="140"/>
      <c r="BU116" s="140"/>
      <c r="BV116" s="140"/>
      <c r="BW116" s="140"/>
      <c r="BX116" s="140"/>
      <c r="BY116" s="140"/>
      <c r="BZ116" s="141"/>
    </row>
    <row r="117" spans="1:79" s="38" customFormat="1" ht="51" customHeight="1" x14ac:dyDescent="0.2">
      <c r="A117" s="50">
        <v>1</v>
      </c>
      <c r="B117" s="50"/>
      <c r="C117" s="85" t="s">
        <v>104</v>
      </c>
      <c r="D117" s="116"/>
      <c r="E117" s="116"/>
      <c r="F117" s="116"/>
      <c r="G117" s="116"/>
      <c r="H117" s="116"/>
      <c r="I117" s="117"/>
      <c r="J117" s="50" t="s">
        <v>105</v>
      </c>
      <c r="K117" s="50"/>
      <c r="L117" s="50"/>
      <c r="M117" s="50"/>
      <c r="N117" s="50"/>
      <c r="O117" s="48" t="s">
        <v>142</v>
      </c>
      <c r="P117" s="49"/>
      <c r="Q117" s="49"/>
      <c r="R117" s="49"/>
      <c r="S117" s="49"/>
      <c r="T117" s="49"/>
      <c r="U117" s="49"/>
      <c r="V117" s="49"/>
      <c r="W117" s="49"/>
      <c r="X117" s="49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  <c r="BI117" s="144"/>
      <c r="BJ117" s="144"/>
      <c r="BK117" s="144"/>
      <c r="BL117" s="144"/>
      <c r="BM117" s="144"/>
      <c r="BN117" s="144"/>
      <c r="BO117" s="144"/>
      <c r="BP117" s="144"/>
      <c r="BQ117" s="145"/>
      <c r="BR117" s="36"/>
      <c r="BS117" s="36"/>
      <c r="BT117" s="36"/>
      <c r="BU117" s="36"/>
      <c r="BV117" s="36"/>
      <c r="BW117" s="36"/>
      <c r="BX117" s="36"/>
      <c r="BY117" s="36"/>
      <c r="BZ117" s="37"/>
    </row>
    <row r="118" spans="1:79" s="38" customFormat="1" ht="38.25" customHeight="1" x14ac:dyDescent="0.2">
      <c r="A118" s="50">
        <v>2</v>
      </c>
      <c r="B118" s="50"/>
      <c r="C118" s="85" t="s">
        <v>107</v>
      </c>
      <c r="D118" s="116"/>
      <c r="E118" s="116"/>
      <c r="F118" s="116"/>
      <c r="G118" s="116"/>
      <c r="H118" s="116"/>
      <c r="I118" s="117"/>
      <c r="J118" s="50" t="s">
        <v>105</v>
      </c>
      <c r="K118" s="50"/>
      <c r="L118" s="50"/>
      <c r="M118" s="50"/>
      <c r="N118" s="50"/>
      <c r="O118" s="48" t="s">
        <v>143</v>
      </c>
      <c r="P118" s="49"/>
      <c r="Q118" s="49"/>
      <c r="R118" s="49"/>
      <c r="S118" s="49"/>
      <c r="T118" s="49"/>
      <c r="U118" s="49"/>
      <c r="V118" s="49"/>
      <c r="W118" s="49"/>
      <c r="X118" s="49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/>
      <c r="BK118" s="144"/>
      <c r="BL118" s="144"/>
      <c r="BM118" s="144"/>
      <c r="BN118" s="144"/>
      <c r="BO118" s="144"/>
      <c r="BP118" s="144"/>
      <c r="BQ118" s="145"/>
      <c r="BR118" s="36"/>
      <c r="BS118" s="36"/>
      <c r="BT118" s="36"/>
      <c r="BU118" s="36"/>
      <c r="BV118" s="36"/>
      <c r="BW118" s="36"/>
      <c r="BX118" s="36"/>
      <c r="BY118" s="36"/>
      <c r="BZ118" s="37"/>
    </row>
    <row r="119" spans="1:79" s="38" customFormat="1" ht="51" customHeight="1" x14ac:dyDescent="0.2">
      <c r="A119" s="50">
        <v>3</v>
      </c>
      <c r="B119" s="50"/>
      <c r="C119" s="85" t="s">
        <v>108</v>
      </c>
      <c r="D119" s="116"/>
      <c r="E119" s="116"/>
      <c r="F119" s="116"/>
      <c r="G119" s="116"/>
      <c r="H119" s="116"/>
      <c r="I119" s="117"/>
      <c r="J119" s="50" t="s">
        <v>105</v>
      </c>
      <c r="K119" s="50"/>
      <c r="L119" s="50"/>
      <c r="M119" s="50"/>
      <c r="N119" s="50"/>
      <c r="O119" s="48" t="s">
        <v>142</v>
      </c>
      <c r="P119" s="49"/>
      <c r="Q119" s="49"/>
      <c r="R119" s="49"/>
      <c r="S119" s="49"/>
      <c r="T119" s="49"/>
      <c r="U119" s="49"/>
      <c r="V119" s="49"/>
      <c r="W119" s="49"/>
      <c r="X119" s="49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5"/>
      <c r="BR119" s="36"/>
      <c r="BS119" s="36"/>
      <c r="BT119" s="36"/>
      <c r="BU119" s="36"/>
      <c r="BV119" s="36"/>
      <c r="BW119" s="36"/>
      <c r="BX119" s="36"/>
      <c r="BY119" s="36"/>
      <c r="BZ119" s="37"/>
    </row>
    <row r="120" spans="1:79" s="38" customFormat="1" ht="51" customHeight="1" x14ac:dyDescent="0.2">
      <c r="A120" s="50">
        <v>4</v>
      </c>
      <c r="B120" s="50"/>
      <c r="C120" s="85" t="s">
        <v>109</v>
      </c>
      <c r="D120" s="116"/>
      <c r="E120" s="116"/>
      <c r="F120" s="116"/>
      <c r="G120" s="116"/>
      <c r="H120" s="116"/>
      <c r="I120" s="117"/>
      <c r="J120" s="50" t="s">
        <v>105</v>
      </c>
      <c r="K120" s="50"/>
      <c r="L120" s="50"/>
      <c r="M120" s="50"/>
      <c r="N120" s="50"/>
      <c r="O120" s="48" t="s">
        <v>142</v>
      </c>
      <c r="P120" s="49"/>
      <c r="Q120" s="49"/>
      <c r="R120" s="49"/>
      <c r="S120" s="49"/>
      <c r="T120" s="49"/>
      <c r="U120" s="49"/>
      <c r="V120" s="49"/>
      <c r="W120" s="49"/>
      <c r="X120" s="49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5"/>
      <c r="BR120" s="36"/>
      <c r="BS120" s="36"/>
      <c r="BT120" s="36"/>
      <c r="BU120" s="36"/>
      <c r="BV120" s="36"/>
      <c r="BW120" s="36"/>
      <c r="BX120" s="36"/>
      <c r="BY120" s="36"/>
      <c r="BZ120" s="37"/>
    </row>
    <row r="121" spans="1:79" s="38" customFormat="1" ht="51" customHeight="1" x14ac:dyDescent="0.2">
      <c r="A121" s="50">
        <v>5</v>
      </c>
      <c r="B121" s="50"/>
      <c r="C121" s="85" t="s">
        <v>110</v>
      </c>
      <c r="D121" s="116"/>
      <c r="E121" s="116"/>
      <c r="F121" s="116"/>
      <c r="G121" s="116"/>
      <c r="H121" s="116"/>
      <c r="I121" s="117"/>
      <c r="J121" s="50" t="s">
        <v>105</v>
      </c>
      <c r="K121" s="50"/>
      <c r="L121" s="50"/>
      <c r="M121" s="50"/>
      <c r="N121" s="50"/>
      <c r="O121" s="48" t="s">
        <v>144</v>
      </c>
      <c r="P121" s="49"/>
      <c r="Q121" s="49"/>
      <c r="R121" s="49"/>
      <c r="S121" s="49"/>
      <c r="T121" s="49"/>
      <c r="U121" s="49"/>
      <c r="V121" s="49"/>
      <c r="W121" s="49"/>
      <c r="X121" s="49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5"/>
      <c r="BR121" s="36"/>
      <c r="BS121" s="36"/>
      <c r="BT121" s="36"/>
      <c r="BU121" s="36"/>
      <c r="BV121" s="36"/>
      <c r="BW121" s="36"/>
      <c r="BX121" s="36"/>
      <c r="BY121" s="36"/>
      <c r="BZ121" s="37"/>
    </row>
    <row r="122" spans="1:79" s="142" customFormat="1" ht="15.75" x14ac:dyDescent="0.2">
      <c r="A122" s="78">
        <v>0</v>
      </c>
      <c r="B122" s="78"/>
      <c r="C122" s="143" t="s">
        <v>111</v>
      </c>
      <c r="D122" s="120"/>
      <c r="E122" s="120"/>
      <c r="F122" s="120"/>
      <c r="G122" s="120"/>
      <c r="H122" s="120"/>
      <c r="I122" s="121"/>
      <c r="J122" s="78"/>
      <c r="K122" s="78"/>
      <c r="L122" s="78"/>
      <c r="M122" s="78"/>
      <c r="N122" s="78"/>
      <c r="O122" s="136"/>
      <c r="P122" s="137"/>
      <c r="Q122" s="137"/>
      <c r="R122" s="137"/>
      <c r="S122" s="137"/>
      <c r="T122" s="137"/>
      <c r="U122" s="137"/>
      <c r="V122" s="137"/>
      <c r="W122" s="137"/>
      <c r="X122" s="137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  <c r="BJ122" s="138"/>
      <c r="BK122" s="138"/>
      <c r="BL122" s="138"/>
      <c r="BM122" s="138"/>
      <c r="BN122" s="138"/>
      <c r="BO122" s="138"/>
      <c r="BP122" s="138"/>
      <c r="BQ122" s="139"/>
      <c r="BR122" s="140"/>
      <c r="BS122" s="140"/>
      <c r="BT122" s="140"/>
      <c r="BU122" s="140"/>
      <c r="BV122" s="140"/>
      <c r="BW122" s="140"/>
      <c r="BX122" s="140"/>
      <c r="BY122" s="140"/>
      <c r="BZ122" s="141"/>
    </row>
    <row r="123" spans="1:79" s="142" customFormat="1" ht="15.75" x14ac:dyDescent="0.2">
      <c r="A123" s="78">
        <v>0</v>
      </c>
      <c r="B123" s="78"/>
      <c r="C123" s="143"/>
      <c r="D123" s="120"/>
      <c r="E123" s="120"/>
      <c r="F123" s="120"/>
      <c r="G123" s="120"/>
      <c r="H123" s="120"/>
      <c r="I123" s="121"/>
      <c r="J123" s="78"/>
      <c r="K123" s="78"/>
      <c r="L123" s="78"/>
      <c r="M123" s="78"/>
      <c r="N123" s="78"/>
      <c r="O123" s="136"/>
      <c r="P123" s="137"/>
      <c r="Q123" s="137"/>
      <c r="R123" s="137"/>
      <c r="S123" s="137"/>
      <c r="T123" s="137"/>
      <c r="U123" s="137"/>
      <c r="V123" s="137"/>
      <c r="W123" s="137"/>
      <c r="X123" s="137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9"/>
      <c r="BR123" s="140"/>
      <c r="BS123" s="140"/>
      <c r="BT123" s="140"/>
      <c r="BU123" s="140"/>
      <c r="BV123" s="140"/>
      <c r="BW123" s="140"/>
      <c r="BX123" s="140"/>
      <c r="BY123" s="140"/>
      <c r="BZ123" s="141"/>
    </row>
    <row r="124" spans="1:79" s="38" customFormat="1" ht="25.5" customHeight="1" x14ac:dyDescent="0.2">
      <c r="A124" s="50">
        <v>7</v>
      </c>
      <c r="B124" s="50"/>
      <c r="C124" s="85" t="s">
        <v>115</v>
      </c>
      <c r="D124" s="116"/>
      <c r="E124" s="116"/>
      <c r="F124" s="116"/>
      <c r="G124" s="116"/>
      <c r="H124" s="116"/>
      <c r="I124" s="117"/>
      <c r="J124" s="50" t="s">
        <v>113</v>
      </c>
      <c r="K124" s="50"/>
      <c r="L124" s="50"/>
      <c r="M124" s="50"/>
      <c r="N124" s="50"/>
      <c r="O124" s="48" t="s">
        <v>145</v>
      </c>
      <c r="P124" s="49"/>
      <c r="Q124" s="49"/>
      <c r="R124" s="49"/>
      <c r="S124" s="49"/>
      <c r="T124" s="49"/>
      <c r="U124" s="49"/>
      <c r="V124" s="49"/>
      <c r="W124" s="49"/>
      <c r="X124" s="49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5"/>
      <c r="BR124" s="36"/>
      <c r="BS124" s="36"/>
      <c r="BT124" s="36"/>
      <c r="BU124" s="36"/>
      <c r="BV124" s="36"/>
      <c r="BW124" s="36"/>
      <c r="BX124" s="36"/>
      <c r="BY124" s="36"/>
      <c r="BZ124" s="37"/>
    </row>
    <row r="125" spans="1:79" s="38" customFormat="1" ht="38.25" customHeight="1" x14ac:dyDescent="0.2">
      <c r="A125" s="50">
        <v>8</v>
      </c>
      <c r="B125" s="50"/>
      <c r="C125" s="85" t="s">
        <v>116</v>
      </c>
      <c r="D125" s="116"/>
      <c r="E125" s="116"/>
      <c r="F125" s="116"/>
      <c r="G125" s="116"/>
      <c r="H125" s="116"/>
      <c r="I125" s="117"/>
      <c r="J125" s="50" t="s">
        <v>113</v>
      </c>
      <c r="K125" s="50"/>
      <c r="L125" s="50"/>
      <c r="M125" s="50"/>
      <c r="N125" s="50"/>
      <c r="O125" s="48" t="s">
        <v>146</v>
      </c>
      <c r="P125" s="49"/>
      <c r="Q125" s="49"/>
      <c r="R125" s="49"/>
      <c r="S125" s="49"/>
      <c r="T125" s="49"/>
      <c r="U125" s="49"/>
      <c r="V125" s="49"/>
      <c r="W125" s="49"/>
      <c r="X125" s="49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5"/>
      <c r="BR125" s="36"/>
      <c r="BS125" s="36"/>
      <c r="BT125" s="36"/>
      <c r="BU125" s="36"/>
      <c r="BV125" s="36"/>
      <c r="BW125" s="36"/>
      <c r="BX125" s="36"/>
      <c r="BY125" s="36"/>
      <c r="BZ125" s="37"/>
    </row>
    <row r="126" spans="1:79" s="142" customFormat="1" ht="15.75" x14ac:dyDescent="0.2">
      <c r="A126" s="78">
        <v>0</v>
      </c>
      <c r="B126" s="78"/>
      <c r="C126" s="143" t="s">
        <v>119</v>
      </c>
      <c r="D126" s="120"/>
      <c r="E126" s="120"/>
      <c r="F126" s="120"/>
      <c r="G126" s="120"/>
      <c r="H126" s="120"/>
      <c r="I126" s="121"/>
      <c r="J126" s="78"/>
      <c r="K126" s="78"/>
      <c r="L126" s="78"/>
      <c r="M126" s="78"/>
      <c r="N126" s="78"/>
      <c r="O126" s="136"/>
      <c r="P126" s="137"/>
      <c r="Q126" s="137"/>
      <c r="R126" s="137"/>
      <c r="S126" s="137"/>
      <c r="T126" s="137"/>
      <c r="U126" s="137"/>
      <c r="V126" s="137"/>
      <c r="W126" s="137"/>
      <c r="X126" s="137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  <c r="BP126" s="138"/>
      <c r="BQ126" s="139"/>
      <c r="BR126" s="140"/>
      <c r="BS126" s="140"/>
      <c r="BT126" s="140"/>
      <c r="BU126" s="140"/>
      <c r="BV126" s="140"/>
      <c r="BW126" s="140"/>
      <c r="BX126" s="140"/>
      <c r="BY126" s="140"/>
      <c r="BZ126" s="141"/>
    </row>
    <row r="127" spans="1:79" s="142" customFormat="1" ht="15.75" x14ac:dyDescent="0.2">
      <c r="A127" s="78">
        <v>0</v>
      </c>
      <c r="B127" s="78"/>
      <c r="C127" s="143"/>
      <c r="D127" s="120"/>
      <c r="E127" s="120"/>
      <c r="F127" s="120"/>
      <c r="G127" s="120"/>
      <c r="H127" s="120"/>
      <c r="I127" s="121"/>
      <c r="J127" s="78"/>
      <c r="K127" s="78"/>
      <c r="L127" s="78"/>
      <c r="M127" s="78"/>
      <c r="N127" s="78"/>
      <c r="O127" s="136"/>
      <c r="P127" s="137"/>
      <c r="Q127" s="137"/>
      <c r="R127" s="137"/>
      <c r="S127" s="137"/>
      <c r="T127" s="137"/>
      <c r="U127" s="137"/>
      <c r="V127" s="137"/>
      <c r="W127" s="137"/>
      <c r="X127" s="137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9"/>
      <c r="BR127" s="140"/>
      <c r="BS127" s="140"/>
      <c r="BT127" s="140"/>
      <c r="BU127" s="140"/>
      <c r="BV127" s="140"/>
      <c r="BW127" s="140"/>
      <c r="BX127" s="140"/>
      <c r="BY127" s="140"/>
      <c r="BZ127" s="141"/>
    </row>
    <row r="128" spans="1:79" s="38" customFormat="1" ht="51" customHeight="1" x14ac:dyDescent="0.2">
      <c r="A128" s="50">
        <v>11</v>
      </c>
      <c r="B128" s="50"/>
      <c r="C128" s="85" t="s">
        <v>120</v>
      </c>
      <c r="D128" s="116"/>
      <c r="E128" s="116"/>
      <c r="F128" s="116"/>
      <c r="G128" s="116"/>
      <c r="H128" s="116"/>
      <c r="I128" s="117"/>
      <c r="J128" s="50" t="s">
        <v>105</v>
      </c>
      <c r="K128" s="50"/>
      <c r="L128" s="50"/>
      <c r="M128" s="50"/>
      <c r="N128" s="50"/>
      <c r="O128" s="48" t="s">
        <v>142</v>
      </c>
      <c r="P128" s="49"/>
      <c r="Q128" s="49"/>
      <c r="R128" s="49"/>
      <c r="S128" s="49"/>
      <c r="T128" s="49"/>
      <c r="U128" s="49"/>
      <c r="V128" s="49"/>
      <c r="W128" s="49"/>
      <c r="X128" s="49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5"/>
      <c r="BR128" s="36"/>
      <c r="BS128" s="36"/>
      <c r="BT128" s="36"/>
      <c r="BU128" s="36"/>
      <c r="BV128" s="36"/>
      <c r="BW128" s="36"/>
      <c r="BX128" s="36"/>
      <c r="BY128" s="36"/>
      <c r="BZ128" s="37"/>
    </row>
    <row r="129" spans="1:78" s="38" customFormat="1" ht="89.25" customHeight="1" x14ac:dyDescent="0.2">
      <c r="A129" s="50">
        <v>12</v>
      </c>
      <c r="B129" s="50"/>
      <c r="C129" s="85" t="s">
        <v>122</v>
      </c>
      <c r="D129" s="116"/>
      <c r="E129" s="116"/>
      <c r="F129" s="116"/>
      <c r="G129" s="116"/>
      <c r="H129" s="116"/>
      <c r="I129" s="117"/>
      <c r="J129" s="50" t="s">
        <v>105</v>
      </c>
      <c r="K129" s="50"/>
      <c r="L129" s="50"/>
      <c r="M129" s="50"/>
      <c r="N129" s="50"/>
      <c r="O129" s="48" t="s">
        <v>147</v>
      </c>
      <c r="P129" s="49"/>
      <c r="Q129" s="49"/>
      <c r="R129" s="49"/>
      <c r="S129" s="49"/>
      <c r="T129" s="49"/>
      <c r="U129" s="49"/>
      <c r="V129" s="49"/>
      <c r="W129" s="49"/>
      <c r="X129" s="49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5"/>
      <c r="BR129" s="36"/>
      <c r="BS129" s="36"/>
      <c r="BT129" s="36"/>
      <c r="BU129" s="36"/>
      <c r="BV129" s="36"/>
      <c r="BW129" s="36"/>
      <c r="BX129" s="36"/>
      <c r="BY129" s="36"/>
      <c r="BZ129" s="37"/>
    </row>
    <row r="130" spans="1:78" s="38" customFormat="1" ht="51" customHeight="1" x14ac:dyDescent="0.2">
      <c r="A130" s="50">
        <v>13</v>
      </c>
      <c r="B130" s="50"/>
      <c r="C130" s="85" t="s">
        <v>124</v>
      </c>
      <c r="D130" s="116"/>
      <c r="E130" s="116"/>
      <c r="F130" s="116"/>
      <c r="G130" s="116"/>
      <c r="H130" s="116"/>
      <c r="I130" s="117"/>
      <c r="J130" s="50" t="s">
        <v>105</v>
      </c>
      <c r="K130" s="50"/>
      <c r="L130" s="50"/>
      <c r="M130" s="50"/>
      <c r="N130" s="50"/>
      <c r="O130" s="48" t="s">
        <v>148</v>
      </c>
      <c r="P130" s="49"/>
      <c r="Q130" s="49"/>
      <c r="R130" s="49"/>
      <c r="S130" s="49"/>
      <c r="T130" s="49"/>
      <c r="U130" s="49"/>
      <c r="V130" s="49"/>
      <c r="W130" s="49"/>
      <c r="X130" s="49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5"/>
      <c r="BR130" s="36"/>
      <c r="BS130" s="36"/>
      <c r="BT130" s="36"/>
      <c r="BU130" s="36"/>
      <c r="BV130" s="36"/>
      <c r="BW130" s="36"/>
      <c r="BX130" s="36"/>
      <c r="BY130" s="36"/>
      <c r="BZ130" s="37"/>
    </row>
    <row r="131" spans="1:78" s="38" customFormat="1" ht="51" customHeight="1" x14ac:dyDescent="0.2">
      <c r="A131" s="50">
        <v>14</v>
      </c>
      <c r="B131" s="50"/>
      <c r="C131" s="85" t="s">
        <v>126</v>
      </c>
      <c r="D131" s="116"/>
      <c r="E131" s="116"/>
      <c r="F131" s="116"/>
      <c r="G131" s="116"/>
      <c r="H131" s="116"/>
      <c r="I131" s="117"/>
      <c r="J131" s="50" t="s">
        <v>105</v>
      </c>
      <c r="K131" s="50"/>
      <c r="L131" s="50"/>
      <c r="M131" s="50"/>
      <c r="N131" s="50"/>
      <c r="O131" s="48" t="s">
        <v>142</v>
      </c>
      <c r="P131" s="49"/>
      <c r="Q131" s="49"/>
      <c r="R131" s="49"/>
      <c r="S131" s="49"/>
      <c r="T131" s="49"/>
      <c r="U131" s="49"/>
      <c r="V131" s="49"/>
      <c r="W131" s="49"/>
      <c r="X131" s="49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5"/>
      <c r="BR131" s="36"/>
      <c r="BS131" s="36"/>
      <c r="BT131" s="36"/>
      <c r="BU131" s="36"/>
      <c r="BV131" s="36"/>
      <c r="BW131" s="36"/>
      <c r="BX131" s="36"/>
      <c r="BY131" s="36"/>
      <c r="BZ131" s="37"/>
    </row>
    <row r="132" spans="1:78" s="38" customFormat="1" ht="63.75" customHeight="1" x14ac:dyDescent="0.2">
      <c r="A132" s="50">
        <v>15</v>
      </c>
      <c r="B132" s="50"/>
      <c r="C132" s="85" t="s">
        <v>128</v>
      </c>
      <c r="D132" s="116"/>
      <c r="E132" s="116"/>
      <c r="F132" s="116"/>
      <c r="G132" s="116"/>
      <c r="H132" s="116"/>
      <c r="I132" s="117"/>
      <c r="J132" s="50" t="s">
        <v>105</v>
      </c>
      <c r="K132" s="50"/>
      <c r="L132" s="50"/>
      <c r="M132" s="50"/>
      <c r="N132" s="50"/>
      <c r="O132" s="48" t="s">
        <v>144</v>
      </c>
      <c r="P132" s="49"/>
      <c r="Q132" s="49"/>
      <c r="R132" s="49"/>
      <c r="S132" s="49"/>
      <c r="T132" s="49"/>
      <c r="U132" s="49"/>
      <c r="V132" s="49"/>
      <c r="W132" s="49"/>
      <c r="X132" s="49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4"/>
      <c r="BH132" s="144"/>
      <c r="BI132" s="144"/>
      <c r="BJ132" s="144"/>
      <c r="BK132" s="144"/>
      <c r="BL132" s="144"/>
      <c r="BM132" s="144"/>
      <c r="BN132" s="144"/>
      <c r="BO132" s="144"/>
      <c r="BP132" s="144"/>
      <c r="BQ132" s="145"/>
      <c r="BR132" s="36"/>
      <c r="BS132" s="36"/>
      <c r="BT132" s="36"/>
      <c r="BU132" s="36"/>
      <c r="BV132" s="36"/>
      <c r="BW132" s="36"/>
      <c r="BX132" s="36"/>
      <c r="BY132" s="36"/>
      <c r="BZ132" s="37"/>
    </row>
    <row r="133" spans="1:78" s="142" customFormat="1" ht="15.75" x14ac:dyDescent="0.2">
      <c r="A133" s="78">
        <v>0</v>
      </c>
      <c r="B133" s="78"/>
      <c r="C133" s="143" t="s">
        <v>130</v>
      </c>
      <c r="D133" s="120"/>
      <c r="E133" s="120"/>
      <c r="F133" s="120"/>
      <c r="G133" s="120"/>
      <c r="H133" s="120"/>
      <c r="I133" s="121"/>
      <c r="J133" s="78"/>
      <c r="K133" s="78"/>
      <c r="L133" s="78"/>
      <c r="M133" s="78"/>
      <c r="N133" s="78"/>
      <c r="O133" s="136"/>
      <c r="P133" s="137"/>
      <c r="Q133" s="137"/>
      <c r="R133" s="137"/>
      <c r="S133" s="137"/>
      <c r="T133" s="137"/>
      <c r="U133" s="137"/>
      <c r="V133" s="137"/>
      <c r="W133" s="137"/>
      <c r="X133" s="137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9"/>
      <c r="BR133" s="140"/>
      <c r="BS133" s="140"/>
      <c r="BT133" s="140"/>
      <c r="BU133" s="140"/>
      <c r="BV133" s="140"/>
      <c r="BW133" s="140"/>
      <c r="BX133" s="140"/>
      <c r="BY133" s="140"/>
      <c r="BZ133" s="141"/>
    </row>
    <row r="134" spans="1:78" s="142" customFormat="1" ht="15.75" x14ac:dyDescent="0.2">
      <c r="A134" s="78">
        <v>0</v>
      </c>
      <c r="B134" s="78"/>
      <c r="C134" s="143"/>
      <c r="D134" s="120"/>
      <c r="E134" s="120"/>
      <c r="F134" s="120"/>
      <c r="G134" s="120"/>
      <c r="H134" s="120"/>
      <c r="I134" s="121"/>
      <c r="J134" s="78"/>
      <c r="K134" s="78"/>
      <c r="L134" s="78"/>
      <c r="M134" s="78"/>
      <c r="N134" s="78"/>
      <c r="O134" s="136"/>
      <c r="P134" s="137"/>
      <c r="Q134" s="137"/>
      <c r="R134" s="137"/>
      <c r="S134" s="137"/>
      <c r="T134" s="137"/>
      <c r="U134" s="137"/>
      <c r="V134" s="137"/>
      <c r="W134" s="137"/>
      <c r="X134" s="137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9"/>
      <c r="BR134" s="140"/>
      <c r="BS134" s="140"/>
      <c r="BT134" s="140"/>
      <c r="BU134" s="140"/>
      <c r="BV134" s="140"/>
      <c r="BW134" s="140"/>
      <c r="BX134" s="140"/>
      <c r="BY134" s="140"/>
      <c r="BZ134" s="141"/>
    </row>
    <row r="135" spans="1:78" s="38" customFormat="1" ht="51" customHeight="1" x14ac:dyDescent="0.2">
      <c r="A135" s="50">
        <v>16</v>
      </c>
      <c r="B135" s="50"/>
      <c r="C135" s="85" t="s">
        <v>131</v>
      </c>
      <c r="D135" s="116"/>
      <c r="E135" s="116"/>
      <c r="F135" s="116"/>
      <c r="G135" s="116"/>
      <c r="H135" s="116"/>
      <c r="I135" s="117"/>
      <c r="J135" s="50" t="s">
        <v>132</v>
      </c>
      <c r="K135" s="50"/>
      <c r="L135" s="50"/>
      <c r="M135" s="50"/>
      <c r="N135" s="50"/>
      <c r="O135" s="48" t="s">
        <v>142</v>
      </c>
      <c r="P135" s="49"/>
      <c r="Q135" s="49"/>
      <c r="R135" s="49"/>
      <c r="S135" s="49"/>
      <c r="T135" s="49"/>
      <c r="U135" s="49"/>
      <c r="V135" s="49"/>
      <c r="W135" s="49"/>
      <c r="X135" s="49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5"/>
      <c r="BR135" s="36"/>
      <c r="BS135" s="36"/>
      <c r="BT135" s="36"/>
      <c r="BU135" s="36"/>
      <c r="BV135" s="36"/>
      <c r="BW135" s="36"/>
      <c r="BX135" s="36"/>
      <c r="BY135" s="36"/>
      <c r="BZ135" s="37"/>
    </row>
    <row r="136" spans="1:78" s="38" customFormat="1" ht="76.5" customHeight="1" x14ac:dyDescent="0.2">
      <c r="A136" s="50">
        <v>17</v>
      </c>
      <c r="B136" s="50"/>
      <c r="C136" s="85" t="s">
        <v>134</v>
      </c>
      <c r="D136" s="116"/>
      <c r="E136" s="116"/>
      <c r="F136" s="116"/>
      <c r="G136" s="116"/>
      <c r="H136" s="116"/>
      <c r="I136" s="117"/>
      <c r="J136" s="50" t="s">
        <v>132</v>
      </c>
      <c r="K136" s="50"/>
      <c r="L136" s="50"/>
      <c r="M136" s="50"/>
      <c r="N136" s="50"/>
      <c r="O136" s="48" t="s">
        <v>149</v>
      </c>
      <c r="P136" s="49"/>
      <c r="Q136" s="49"/>
      <c r="R136" s="49"/>
      <c r="S136" s="49"/>
      <c r="T136" s="49"/>
      <c r="U136" s="49"/>
      <c r="V136" s="49"/>
      <c r="W136" s="49"/>
      <c r="X136" s="49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4"/>
      <c r="AT136" s="144"/>
      <c r="AU136" s="144"/>
      <c r="AV136" s="144"/>
      <c r="AW136" s="144"/>
      <c r="AX136" s="144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5"/>
      <c r="BR136" s="36"/>
      <c r="BS136" s="36"/>
      <c r="BT136" s="36"/>
      <c r="BU136" s="36"/>
      <c r="BV136" s="36"/>
      <c r="BW136" s="36"/>
      <c r="BX136" s="36"/>
      <c r="BY136" s="36"/>
      <c r="BZ136" s="37"/>
    </row>
    <row r="137" spans="1:78" s="38" customFormat="1" ht="38.25" customHeight="1" x14ac:dyDescent="0.2">
      <c r="A137" s="50">
        <v>18</v>
      </c>
      <c r="B137" s="50"/>
      <c r="C137" s="85" t="s">
        <v>136</v>
      </c>
      <c r="D137" s="116"/>
      <c r="E137" s="116"/>
      <c r="F137" s="116"/>
      <c r="G137" s="116"/>
      <c r="H137" s="116"/>
      <c r="I137" s="117"/>
      <c r="J137" s="50" t="s">
        <v>132</v>
      </c>
      <c r="K137" s="50"/>
      <c r="L137" s="50"/>
      <c r="M137" s="50"/>
      <c r="N137" s="50"/>
      <c r="O137" s="48" t="s">
        <v>142</v>
      </c>
      <c r="P137" s="49"/>
      <c r="Q137" s="49"/>
      <c r="R137" s="49"/>
      <c r="S137" s="49"/>
      <c r="T137" s="49"/>
      <c r="U137" s="49"/>
      <c r="V137" s="49"/>
      <c r="W137" s="49"/>
      <c r="X137" s="49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5"/>
      <c r="BR137" s="36"/>
      <c r="BS137" s="36"/>
      <c r="BT137" s="36"/>
      <c r="BU137" s="36"/>
      <c r="BV137" s="36"/>
      <c r="BW137" s="36"/>
      <c r="BX137" s="36"/>
      <c r="BY137" s="36"/>
      <c r="BZ137" s="37"/>
    </row>
    <row r="138" spans="1:78" s="38" customFormat="1" ht="38.25" customHeight="1" x14ac:dyDescent="0.2">
      <c r="A138" s="50">
        <v>19</v>
      </c>
      <c r="B138" s="50"/>
      <c r="C138" s="85" t="s">
        <v>138</v>
      </c>
      <c r="D138" s="116"/>
      <c r="E138" s="116"/>
      <c r="F138" s="116"/>
      <c r="G138" s="116"/>
      <c r="H138" s="116"/>
      <c r="I138" s="117"/>
      <c r="J138" s="50" t="s">
        <v>132</v>
      </c>
      <c r="K138" s="50"/>
      <c r="L138" s="50"/>
      <c r="M138" s="50"/>
      <c r="N138" s="50"/>
      <c r="O138" s="48" t="s">
        <v>142</v>
      </c>
      <c r="P138" s="49"/>
      <c r="Q138" s="49"/>
      <c r="R138" s="49"/>
      <c r="S138" s="49"/>
      <c r="T138" s="49"/>
      <c r="U138" s="49"/>
      <c r="V138" s="49"/>
      <c r="W138" s="49"/>
      <c r="X138" s="49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4"/>
      <c r="AZ138" s="144"/>
      <c r="BA138" s="144"/>
      <c r="BB138" s="144"/>
      <c r="BC138" s="144"/>
      <c r="BD138" s="144"/>
      <c r="BE138" s="144"/>
      <c r="BF138" s="144"/>
      <c r="BG138" s="144"/>
      <c r="BH138" s="144"/>
      <c r="BI138" s="144"/>
      <c r="BJ138" s="144"/>
      <c r="BK138" s="144"/>
      <c r="BL138" s="144"/>
      <c r="BM138" s="144"/>
      <c r="BN138" s="144"/>
      <c r="BO138" s="144"/>
      <c r="BP138" s="144"/>
      <c r="BQ138" s="145"/>
      <c r="BR138" s="36"/>
      <c r="BS138" s="36"/>
      <c r="BT138" s="36"/>
      <c r="BU138" s="36"/>
      <c r="BV138" s="36"/>
      <c r="BW138" s="36"/>
      <c r="BX138" s="36"/>
      <c r="BY138" s="36"/>
      <c r="BZ138" s="37"/>
    </row>
    <row r="139" spans="1:78" s="38" customFormat="1" ht="51" customHeight="1" x14ac:dyDescent="0.2">
      <c r="A139" s="50">
        <v>20</v>
      </c>
      <c r="B139" s="50"/>
      <c r="C139" s="85" t="s">
        <v>140</v>
      </c>
      <c r="D139" s="116"/>
      <c r="E139" s="116"/>
      <c r="F139" s="116"/>
      <c r="G139" s="116"/>
      <c r="H139" s="116"/>
      <c r="I139" s="117"/>
      <c r="J139" s="50" t="s">
        <v>132</v>
      </c>
      <c r="K139" s="50"/>
      <c r="L139" s="50"/>
      <c r="M139" s="50"/>
      <c r="N139" s="50"/>
      <c r="O139" s="48" t="s">
        <v>144</v>
      </c>
      <c r="P139" s="49"/>
      <c r="Q139" s="49"/>
      <c r="R139" s="49"/>
      <c r="S139" s="49"/>
      <c r="T139" s="49"/>
      <c r="U139" s="49"/>
      <c r="V139" s="49"/>
      <c r="W139" s="49"/>
      <c r="X139" s="49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5"/>
      <c r="BR139" s="36"/>
      <c r="BS139" s="36"/>
      <c r="BT139" s="36"/>
      <c r="BU139" s="36"/>
      <c r="BV139" s="36"/>
      <c r="BW139" s="36"/>
      <c r="BX139" s="36"/>
      <c r="BY139" s="36"/>
      <c r="BZ139" s="37"/>
    </row>
    <row r="140" spans="1:78" ht="15.75" x14ac:dyDescent="0.2">
      <c r="A140" s="31"/>
      <c r="B140" s="31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11"/>
      <c r="BS140" s="11"/>
      <c r="BT140" s="11"/>
      <c r="BU140" s="11"/>
      <c r="BV140" s="11"/>
      <c r="BW140" s="11"/>
      <c r="BX140" s="11"/>
      <c r="BY140" s="11"/>
      <c r="BZ140" s="9"/>
    </row>
    <row r="141" spans="1:78" ht="15.95" customHeight="1" x14ac:dyDescent="0.2">
      <c r="A141" s="41" t="s">
        <v>66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</row>
    <row r="142" spans="1:78" ht="31.5" customHeight="1" x14ac:dyDescent="0.2">
      <c r="A142" s="148" t="s">
        <v>150</v>
      </c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  <c r="BI142" s="149"/>
      <c r="BJ142" s="149"/>
      <c r="BK142" s="149"/>
      <c r="BL142" s="149"/>
    </row>
    <row r="143" spans="1:78" ht="15.75" x14ac:dyDescent="0.2">
      <c r="A143" s="31"/>
      <c r="B143" s="31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11"/>
      <c r="BS143" s="11"/>
      <c r="BT143" s="11"/>
      <c r="BU143" s="11"/>
      <c r="BV143" s="11"/>
      <c r="BW143" s="11"/>
      <c r="BX143" s="11"/>
      <c r="BY143" s="11"/>
      <c r="BZ143" s="9"/>
    </row>
    <row r="144" spans="1:78" ht="15.95" customHeight="1" x14ac:dyDescent="0.2">
      <c r="A144" s="41" t="s">
        <v>47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</row>
    <row r="145" spans="1:64" ht="378" customHeight="1" x14ac:dyDescent="0.2">
      <c r="A145" s="148" t="s">
        <v>151</v>
      </c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  <c r="BI145" s="149"/>
      <c r="BJ145" s="149"/>
      <c r="BK145" s="149"/>
      <c r="BL145" s="149"/>
    </row>
    <row r="146" spans="1:64" ht="15.95" customHeight="1" x14ac:dyDescent="0.2">
      <c r="A146" s="17"/>
      <c r="B146" s="17"/>
      <c r="C146" s="17"/>
      <c r="D146" s="17"/>
      <c r="E146" s="17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</row>
    <row r="147" spans="1:64" ht="12" customHeight="1" x14ac:dyDescent="0.2">
      <c r="A147" s="30" t="s">
        <v>78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</row>
    <row r="148" spans="1:64" ht="12" customHeight="1" x14ac:dyDescent="0.2">
      <c r="A148" s="30" t="s">
        <v>69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</row>
    <row r="149" spans="1:64" s="30" customFormat="1" ht="12" customHeight="1" x14ac:dyDescent="0.2">
      <c r="A149" s="30" t="s">
        <v>70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</row>
    <row r="150" spans="1:64" ht="15.95" customHeight="1" x14ac:dyDescent="0.25">
      <c r="A150" s="29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</row>
    <row r="151" spans="1:64" ht="42" customHeight="1" x14ac:dyDescent="0.25">
      <c r="A151" s="152" t="s">
        <v>154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3"/>
      <c r="AO151" s="3"/>
      <c r="AP151" s="153" t="s">
        <v>156</v>
      </c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</row>
    <row r="152" spans="1:64" x14ac:dyDescent="0.2">
      <c r="W152" s="89" t="s">
        <v>8</v>
      </c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4"/>
      <c r="AO152" s="4"/>
      <c r="AP152" s="89" t="s">
        <v>74</v>
      </c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</row>
    <row r="155" spans="1:64" ht="47.25" customHeight="1" x14ac:dyDescent="0.25">
      <c r="A155" s="152" t="s">
        <v>155</v>
      </c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3"/>
      <c r="AO155" s="3"/>
      <c r="AP155" s="153" t="s">
        <v>157</v>
      </c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</row>
    <row r="156" spans="1:64" x14ac:dyDescent="0.2">
      <c r="W156" s="89" t="s">
        <v>8</v>
      </c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4"/>
      <c r="AO156" s="4"/>
      <c r="AP156" s="89" t="s">
        <v>74</v>
      </c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</row>
  </sheetData>
  <mergeCells count="762">
    <mergeCell ref="A139:B139"/>
    <mergeCell ref="C139:I139"/>
    <mergeCell ref="J139:N139"/>
    <mergeCell ref="O139:BQ139"/>
    <mergeCell ref="A137:B137"/>
    <mergeCell ref="C137:I137"/>
    <mergeCell ref="J137:N137"/>
    <mergeCell ref="O137:BQ137"/>
    <mergeCell ref="A138:B138"/>
    <mergeCell ref="C138:I138"/>
    <mergeCell ref="J138:N138"/>
    <mergeCell ref="O138:BQ138"/>
    <mergeCell ref="A135:B135"/>
    <mergeCell ref="C135:I135"/>
    <mergeCell ref="J135:N135"/>
    <mergeCell ref="O135:BQ135"/>
    <mergeCell ref="A136:B136"/>
    <mergeCell ref="C136:I136"/>
    <mergeCell ref="J136:N136"/>
    <mergeCell ref="O136:BQ136"/>
    <mergeCell ref="A133:B133"/>
    <mergeCell ref="C133:I133"/>
    <mergeCell ref="J133:N133"/>
    <mergeCell ref="O133:BQ133"/>
    <mergeCell ref="A134:B134"/>
    <mergeCell ref="C134:I134"/>
    <mergeCell ref="J134:N134"/>
    <mergeCell ref="O134:BQ134"/>
    <mergeCell ref="A131:B131"/>
    <mergeCell ref="C131:I131"/>
    <mergeCell ref="J131:N131"/>
    <mergeCell ref="O131:BQ131"/>
    <mergeCell ref="A132:B132"/>
    <mergeCell ref="C132:I132"/>
    <mergeCell ref="J132:N132"/>
    <mergeCell ref="O132:BQ132"/>
    <mergeCell ref="A129:B129"/>
    <mergeCell ref="C129:I129"/>
    <mergeCell ref="J129:N129"/>
    <mergeCell ref="O129:BQ129"/>
    <mergeCell ref="A130:B130"/>
    <mergeCell ref="C130:I130"/>
    <mergeCell ref="J130:N130"/>
    <mergeCell ref="O130:BQ130"/>
    <mergeCell ref="A127:B127"/>
    <mergeCell ref="C127:I127"/>
    <mergeCell ref="J127:N127"/>
    <mergeCell ref="O127:BQ127"/>
    <mergeCell ref="A128:B128"/>
    <mergeCell ref="C128:I128"/>
    <mergeCell ref="J128:N128"/>
    <mergeCell ref="O128:BQ128"/>
    <mergeCell ref="A125:B125"/>
    <mergeCell ref="C125:I125"/>
    <mergeCell ref="J125:N125"/>
    <mergeCell ref="O125:BQ125"/>
    <mergeCell ref="A126:B126"/>
    <mergeCell ref="C126:I126"/>
    <mergeCell ref="J126:N126"/>
    <mergeCell ref="O126:BQ126"/>
    <mergeCell ref="A123:B123"/>
    <mergeCell ref="C123:I123"/>
    <mergeCell ref="J123:N123"/>
    <mergeCell ref="O123:BQ123"/>
    <mergeCell ref="A124:B124"/>
    <mergeCell ref="C124:I124"/>
    <mergeCell ref="J124:N124"/>
    <mergeCell ref="O124:BQ124"/>
    <mergeCell ref="A121:B121"/>
    <mergeCell ref="C121:I121"/>
    <mergeCell ref="J121:N121"/>
    <mergeCell ref="O121:BQ121"/>
    <mergeCell ref="A122:B122"/>
    <mergeCell ref="C122:I122"/>
    <mergeCell ref="J122:N122"/>
    <mergeCell ref="O122:BQ122"/>
    <mergeCell ref="A119:B119"/>
    <mergeCell ref="C119:I119"/>
    <mergeCell ref="J119:N119"/>
    <mergeCell ref="O119:BQ119"/>
    <mergeCell ref="A120:B120"/>
    <mergeCell ref="C120:I120"/>
    <mergeCell ref="J120:N120"/>
    <mergeCell ref="O120:BQ120"/>
    <mergeCell ref="A117:B117"/>
    <mergeCell ref="C117:I117"/>
    <mergeCell ref="J117:N117"/>
    <mergeCell ref="O117:BQ117"/>
    <mergeCell ref="A118:B118"/>
    <mergeCell ref="C118:I118"/>
    <mergeCell ref="J118:N118"/>
    <mergeCell ref="O118:BQ118"/>
    <mergeCell ref="A116:B116"/>
    <mergeCell ref="C116:I116"/>
    <mergeCell ref="J116:N116"/>
    <mergeCell ref="O116:BQ116"/>
    <mergeCell ref="BM108:BQ108"/>
    <mergeCell ref="AI108:AM108"/>
    <mergeCell ref="AN108:AR108"/>
    <mergeCell ref="AS108:AW108"/>
    <mergeCell ref="AX108:BB108"/>
    <mergeCell ref="BC108:BG108"/>
    <mergeCell ref="BH108:BL108"/>
    <mergeCell ref="AX107:BB107"/>
    <mergeCell ref="BC107:BG107"/>
    <mergeCell ref="BH107:BL107"/>
    <mergeCell ref="BM107:BQ107"/>
    <mergeCell ref="A108:B108"/>
    <mergeCell ref="C108:I108"/>
    <mergeCell ref="J108:N108"/>
    <mergeCell ref="O108:X108"/>
    <mergeCell ref="Y108:AC108"/>
    <mergeCell ref="AD108:AH108"/>
    <mergeCell ref="BM106:BQ106"/>
    <mergeCell ref="A107:B107"/>
    <mergeCell ref="C107:I107"/>
    <mergeCell ref="J107:N107"/>
    <mergeCell ref="O107:X107"/>
    <mergeCell ref="Y107:AC107"/>
    <mergeCell ref="AD107:AH107"/>
    <mergeCell ref="AI107:AM107"/>
    <mergeCell ref="AN107:AR107"/>
    <mergeCell ref="AS107:AW107"/>
    <mergeCell ref="AI106:AM106"/>
    <mergeCell ref="AN106:AR106"/>
    <mergeCell ref="AS106:AW106"/>
    <mergeCell ref="AX106:BB106"/>
    <mergeCell ref="BC106:BG106"/>
    <mergeCell ref="BH106:BL106"/>
    <mergeCell ref="AX105:BB105"/>
    <mergeCell ref="BC105:BG105"/>
    <mergeCell ref="BH105:BL105"/>
    <mergeCell ref="BM105:BQ105"/>
    <mergeCell ref="A106:B106"/>
    <mergeCell ref="C106:I106"/>
    <mergeCell ref="J106:N106"/>
    <mergeCell ref="O106:X106"/>
    <mergeCell ref="Y106:AC106"/>
    <mergeCell ref="AD106:AH106"/>
    <mergeCell ref="BM104:BQ104"/>
    <mergeCell ref="A105:B105"/>
    <mergeCell ref="C105:I105"/>
    <mergeCell ref="J105:N105"/>
    <mergeCell ref="O105:X105"/>
    <mergeCell ref="Y105:AC105"/>
    <mergeCell ref="AD105:AH105"/>
    <mergeCell ref="AI105:AM105"/>
    <mergeCell ref="AN105:AR105"/>
    <mergeCell ref="AS105:AW105"/>
    <mergeCell ref="AI104:AM104"/>
    <mergeCell ref="AN104:AR104"/>
    <mergeCell ref="AS104:AW104"/>
    <mergeCell ref="AX104:BB104"/>
    <mergeCell ref="BC104:BG104"/>
    <mergeCell ref="BH104:BL104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2:BQ102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I102:AM102"/>
    <mergeCell ref="AN102:AR102"/>
    <mergeCell ref="AS102:AW102"/>
    <mergeCell ref="AX102:BB102"/>
    <mergeCell ref="BC102:BG102"/>
    <mergeCell ref="BH102:BL102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BM100:BQ100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AI100:AM100"/>
    <mergeCell ref="AN100:AR100"/>
    <mergeCell ref="AS100:AW100"/>
    <mergeCell ref="AX100:BB100"/>
    <mergeCell ref="BC100:BG100"/>
    <mergeCell ref="BH100:BL100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98:BQ98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I98:AM98"/>
    <mergeCell ref="AN98:AR98"/>
    <mergeCell ref="AS98:AW98"/>
    <mergeCell ref="AX98:BB98"/>
    <mergeCell ref="BC98:BG98"/>
    <mergeCell ref="BH98:BL98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6:BQ96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I96:AM96"/>
    <mergeCell ref="AN96:AR96"/>
    <mergeCell ref="AS96:AW96"/>
    <mergeCell ref="AX96:BB96"/>
    <mergeCell ref="BC96:BG96"/>
    <mergeCell ref="BH96:BL96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4:BQ94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I94:AM94"/>
    <mergeCell ref="AN94:AR94"/>
    <mergeCell ref="AS94:AW94"/>
    <mergeCell ref="AX94:BB94"/>
    <mergeCell ref="BC94:BG94"/>
    <mergeCell ref="BH94:BL94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86:B86"/>
    <mergeCell ref="C86:I86"/>
    <mergeCell ref="J86:N86"/>
    <mergeCell ref="O86:X86"/>
    <mergeCell ref="Y86:AC86"/>
    <mergeCell ref="AD86:AH86"/>
    <mergeCell ref="AN76:AR76"/>
    <mergeCell ref="AS76:AX76"/>
    <mergeCell ref="AY76:BC76"/>
    <mergeCell ref="BD76:BH76"/>
    <mergeCell ref="BI76:BN76"/>
    <mergeCell ref="A76:B76"/>
    <mergeCell ref="C76:R76"/>
    <mergeCell ref="S76:W76"/>
    <mergeCell ref="X76:AB76"/>
    <mergeCell ref="AC76:AH76"/>
    <mergeCell ref="AI76:AM76"/>
    <mergeCell ref="AI75:AM75"/>
    <mergeCell ref="AN75:AR75"/>
    <mergeCell ref="AS75:AX75"/>
    <mergeCell ref="AY75:BC75"/>
    <mergeCell ref="BD75:BH75"/>
    <mergeCell ref="BI75:BN75"/>
    <mergeCell ref="AN74:AR74"/>
    <mergeCell ref="AS74:AX74"/>
    <mergeCell ref="AY74:BC74"/>
    <mergeCell ref="BD74:BH74"/>
    <mergeCell ref="BI74:BN74"/>
    <mergeCell ref="A75:B75"/>
    <mergeCell ref="C75:R75"/>
    <mergeCell ref="S75:W75"/>
    <mergeCell ref="X75:AB75"/>
    <mergeCell ref="AC75:AH75"/>
    <mergeCell ref="AS73:AX73"/>
    <mergeCell ref="AY73:BC73"/>
    <mergeCell ref="BD73:BH73"/>
    <mergeCell ref="BI73:BN73"/>
    <mergeCell ref="A74:B74"/>
    <mergeCell ref="C74:R74"/>
    <mergeCell ref="S74:W74"/>
    <mergeCell ref="X74:AB74"/>
    <mergeCell ref="AC74:AH74"/>
    <mergeCell ref="AI74:AM74"/>
    <mergeCell ref="AY72:BC72"/>
    <mergeCell ref="BD72:BH72"/>
    <mergeCell ref="BI72:BN72"/>
    <mergeCell ref="A73:B73"/>
    <mergeCell ref="C73:R73"/>
    <mergeCell ref="S73:W73"/>
    <mergeCell ref="X73:AB73"/>
    <mergeCell ref="AC73:AH73"/>
    <mergeCell ref="AI73:AM73"/>
    <mergeCell ref="AN73:AR73"/>
    <mergeCell ref="A72:B72"/>
    <mergeCell ref="C72:R72"/>
    <mergeCell ref="S72:W72"/>
    <mergeCell ref="X72:AB72"/>
    <mergeCell ref="AC72:AH72"/>
    <mergeCell ref="AI72:AM72"/>
    <mergeCell ref="AN72:AR72"/>
    <mergeCell ref="AS72:AX72"/>
    <mergeCell ref="A61:B61"/>
    <mergeCell ref="C61:BQ61"/>
    <mergeCell ref="A62:B62"/>
    <mergeCell ref="C62:BQ62"/>
    <mergeCell ref="A63:B63"/>
    <mergeCell ref="C63:BQ63"/>
    <mergeCell ref="A60:B60"/>
    <mergeCell ref="C60:BQ60"/>
    <mergeCell ref="AP52:AT52"/>
    <mergeCell ref="AU52:AY52"/>
    <mergeCell ref="AZ52:BC52"/>
    <mergeCell ref="BD52:BH52"/>
    <mergeCell ref="BI52:BM52"/>
    <mergeCell ref="BN52:BQ52"/>
    <mergeCell ref="AU51:AY51"/>
    <mergeCell ref="AZ51:BC51"/>
    <mergeCell ref="BD51:BH51"/>
    <mergeCell ref="BI51:BM51"/>
    <mergeCell ref="BN51:BQ51"/>
    <mergeCell ref="A52:B52"/>
    <mergeCell ref="C52:Z52"/>
    <mergeCell ref="AA52:AE52"/>
    <mergeCell ref="AF52:AJ52"/>
    <mergeCell ref="AK52:AO52"/>
    <mergeCell ref="AZ50:BC50"/>
    <mergeCell ref="BD50:BH50"/>
    <mergeCell ref="BI50:BM50"/>
    <mergeCell ref="BN50:BQ50"/>
    <mergeCell ref="A51:B51"/>
    <mergeCell ref="C51:Z51"/>
    <mergeCell ref="AA51:AE51"/>
    <mergeCell ref="AF51:AJ51"/>
    <mergeCell ref="AK51:AO51"/>
    <mergeCell ref="AP51:AT51"/>
    <mergeCell ref="BD49:BH49"/>
    <mergeCell ref="BI49:BM49"/>
    <mergeCell ref="BN49:BQ49"/>
    <mergeCell ref="A50:B50"/>
    <mergeCell ref="C50:Z50"/>
    <mergeCell ref="AA50:AE50"/>
    <mergeCell ref="AF50:AJ50"/>
    <mergeCell ref="AK50:AO50"/>
    <mergeCell ref="AP50:AT50"/>
    <mergeCell ref="AU50:AY50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AS71:AX71"/>
    <mergeCell ref="AY71:BC71"/>
    <mergeCell ref="A35:F35"/>
    <mergeCell ref="G35:BL35"/>
    <mergeCell ref="A36:F36"/>
    <mergeCell ref="G36:BL36"/>
    <mergeCell ref="A37:F37"/>
    <mergeCell ref="G37:BL37"/>
    <mergeCell ref="A67:B68"/>
    <mergeCell ref="A69:B69"/>
    <mergeCell ref="A70:B70"/>
    <mergeCell ref="A71:B71"/>
    <mergeCell ref="AI71:AM71"/>
    <mergeCell ref="AN71:AR71"/>
    <mergeCell ref="C70:R70"/>
    <mergeCell ref="S70:W70"/>
    <mergeCell ref="X70:AB70"/>
    <mergeCell ref="AC70:AH70"/>
    <mergeCell ref="C71:R71"/>
    <mergeCell ref="S71:W71"/>
    <mergeCell ref="X71:AB71"/>
    <mergeCell ref="AC71:AH71"/>
    <mergeCell ref="AY69:BC69"/>
    <mergeCell ref="BI68:BN68"/>
    <mergeCell ref="BI70:BN70"/>
    <mergeCell ref="BD71:BH71"/>
    <mergeCell ref="BD69:BH69"/>
    <mergeCell ref="BI69:BN69"/>
    <mergeCell ref="BI71:BN71"/>
    <mergeCell ref="BD70:BH70"/>
    <mergeCell ref="AY67:BN67"/>
    <mergeCell ref="AI69:AM69"/>
    <mergeCell ref="AY70:BC70"/>
    <mergeCell ref="AY68:BC68"/>
    <mergeCell ref="BD68:BH68"/>
    <mergeCell ref="AI70:AM70"/>
    <mergeCell ref="AN70:AR70"/>
    <mergeCell ref="AS70:AX70"/>
    <mergeCell ref="AN69:AR69"/>
    <mergeCell ref="AS69:AX69"/>
    <mergeCell ref="A144:BL144"/>
    <mergeCell ref="AK44:AO44"/>
    <mergeCell ref="A46:B46"/>
    <mergeCell ref="AD83:AH83"/>
    <mergeCell ref="AF44:AJ44"/>
    <mergeCell ref="A54:BQ54"/>
    <mergeCell ref="C67:R68"/>
    <mergeCell ref="S67:AH67"/>
    <mergeCell ref="AI67:AX67"/>
    <mergeCell ref="AS68:AX68"/>
    <mergeCell ref="G26:BL26"/>
    <mergeCell ref="A34:F34"/>
    <mergeCell ref="G34:BL34"/>
    <mergeCell ref="A42:BQ42"/>
    <mergeCell ref="C43:Z44"/>
    <mergeCell ref="BI44:BM44"/>
    <mergeCell ref="BD44:BH44"/>
    <mergeCell ref="A38:F38"/>
    <mergeCell ref="G38:BL38"/>
    <mergeCell ref="A23:BL23"/>
    <mergeCell ref="A24:F24"/>
    <mergeCell ref="G24:BL24"/>
    <mergeCell ref="A43:B44"/>
    <mergeCell ref="A33:F33"/>
    <mergeCell ref="G33:BL33"/>
    <mergeCell ref="A25:F25"/>
    <mergeCell ref="AA43:AO43"/>
    <mergeCell ref="AP43:BC43"/>
    <mergeCell ref="A26:F26"/>
    <mergeCell ref="AP46:AT46"/>
    <mergeCell ref="BD47:BH47"/>
    <mergeCell ref="BI47:BM47"/>
    <mergeCell ref="AZ46:BC46"/>
    <mergeCell ref="AU46:AY46"/>
    <mergeCell ref="AZ44:BC44"/>
    <mergeCell ref="AZ45:BC45"/>
    <mergeCell ref="BD45:BH45"/>
    <mergeCell ref="AP45:AT45"/>
    <mergeCell ref="BD46:BH46"/>
    <mergeCell ref="S68:W68"/>
    <mergeCell ref="X68:AB68"/>
    <mergeCell ref="AC68:AH68"/>
    <mergeCell ref="C69:R69"/>
    <mergeCell ref="S69:W69"/>
    <mergeCell ref="X69:AB69"/>
    <mergeCell ref="AC69:AH69"/>
    <mergeCell ref="O83:X83"/>
    <mergeCell ref="Y81:AM81"/>
    <mergeCell ref="J83:N83"/>
    <mergeCell ref="Y83:AC83"/>
    <mergeCell ref="A81:B82"/>
    <mergeCell ref="C81:I82"/>
    <mergeCell ref="J81:N82"/>
    <mergeCell ref="O81:X82"/>
    <mergeCell ref="Y82:AC82"/>
    <mergeCell ref="AP151:BH151"/>
    <mergeCell ref="AN81:BB81"/>
    <mergeCell ref="A78:BQ78"/>
    <mergeCell ref="C83:I83"/>
    <mergeCell ref="J114:N114"/>
    <mergeCell ref="A113:B113"/>
    <mergeCell ref="A84:B84"/>
    <mergeCell ref="O85:X85"/>
    <mergeCell ref="Y85:AC85"/>
    <mergeCell ref="A83:B83"/>
    <mergeCell ref="Y84:AC84"/>
    <mergeCell ref="A59:B59"/>
    <mergeCell ref="A57:B57"/>
    <mergeCell ref="A58:B58"/>
    <mergeCell ref="A66:BN66"/>
    <mergeCell ref="A65:BN65"/>
    <mergeCell ref="C59:BQ59"/>
    <mergeCell ref="C57:BQ57"/>
    <mergeCell ref="C58:BQ58"/>
    <mergeCell ref="AN83:AR83"/>
    <mergeCell ref="C113:I113"/>
    <mergeCell ref="J113:N113"/>
    <mergeCell ref="C84:I84"/>
    <mergeCell ref="J84:N84"/>
    <mergeCell ref="O84:X84"/>
    <mergeCell ref="C85:I85"/>
    <mergeCell ref="J85:N85"/>
    <mergeCell ref="O114:BQ114"/>
    <mergeCell ref="AP156:BH156"/>
    <mergeCell ref="A155:V155"/>
    <mergeCell ref="W155:AM155"/>
    <mergeCell ref="AP155:BH155"/>
    <mergeCell ref="W156:AM156"/>
    <mergeCell ref="AP152:BH152"/>
    <mergeCell ref="A145:BL145"/>
    <mergeCell ref="C114:I114"/>
    <mergeCell ref="W152:AM152"/>
    <mergeCell ref="A151:V151"/>
    <mergeCell ref="W151:AM151"/>
    <mergeCell ref="A85:B85"/>
    <mergeCell ref="AD85:AH85"/>
    <mergeCell ref="A110:BQ110"/>
    <mergeCell ref="A112:B112"/>
    <mergeCell ref="C112:I112"/>
    <mergeCell ref="BC85:BG85"/>
    <mergeCell ref="BM85:BQ85"/>
    <mergeCell ref="BH85:BL85"/>
    <mergeCell ref="A47:B47"/>
    <mergeCell ref="A56:B56"/>
    <mergeCell ref="AF47:AJ47"/>
    <mergeCell ref="AZ47:BC47"/>
    <mergeCell ref="AU47:AY47"/>
    <mergeCell ref="AA47:AE47"/>
    <mergeCell ref="C47:Z47"/>
    <mergeCell ref="AK47:AO47"/>
    <mergeCell ref="C56:BQ56"/>
    <mergeCell ref="BN47:BQ47"/>
    <mergeCell ref="BC83:BG83"/>
    <mergeCell ref="BC84:BG84"/>
    <mergeCell ref="BC82:BG82"/>
    <mergeCell ref="A79:BQ79"/>
    <mergeCell ref="AD84:AH84"/>
    <mergeCell ref="AI83:AM83"/>
    <mergeCell ref="BH83:BL83"/>
    <mergeCell ref="BM83:BQ83"/>
    <mergeCell ref="BM84:BQ84"/>
    <mergeCell ref="BH84:BL84"/>
    <mergeCell ref="C46:Z46"/>
    <mergeCell ref="AK46:AO46"/>
    <mergeCell ref="AF46:AJ46"/>
    <mergeCell ref="AA46:AE46"/>
    <mergeCell ref="C45:Z45"/>
    <mergeCell ref="AO2:BL6"/>
    <mergeCell ref="A7:BL7"/>
    <mergeCell ref="A8:BL8"/>
    <mergeCell ref="A9:BL9"/>
    <mergeCell ref="BI46:BM46"/>
    <mergeCell ref="AS82:AW82"/>
    <mergeCell ref="AN82:AR82"/>
    <mergeCell ref="AI82:AM82"/>
    <mergeCell ref="BC81:BQ81"/>
    <mergeCell ref="AA45:AE45"/>
    <mergeCell ref="AF45:AJ45"/>
    <mergeCell ref="AK45:AO45"/>
    <mergeCell ref="AI68:AM68"/>
    <mergeCell ref="AN68:AR68"/>
    <mergeCell ref="BN46:BQ46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7:AT47"/>
    <mergeCell ref="A45:B45"/>
    <mergeCell ref="A28:BL28"/>
    <mergeCell ref="A29:BL29"/>
    <mergeCell ref="A31:BL31"/>
    <mergeCell ref="A32:F32"/>
    <mergeCell ref="G32:BL32"/>
    <mergeCell ref="AU44:AY44"/>
    <mergeCell ref="AP44:AT44"/>
    <mergeCell ref="AA44:AE44"/>
    <mergeCell ref="BI45:BM45"/>
    <mergeCell ref="BN45:BQ45"/>
    <mergeCell ref="A40:BQ40"/>
    <mergeCell ref="BD43:BQ43"/>
    <mergeCell ref="BN44:BQ44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85:AM85"/>
    <mergeCell ref="AN85:AR85"/>
    <mergeCell ref="AS85:AW85"/>
    <mergeCell ref="AX85:BB85"/>
    <mergeCell ref="AU18:BB18"/>
    <mergeCell ref="BE20:BL20"/>
    <mergeCell ref="BE21:BL21"/>
    <mergeCell ref="AU45:AY45"/>
    <mergeCell ref="G25:BL25"/>
    <mergeCell ref="A41:BQ41"/>
    <mergeCell ref="J112:N112"/>
    <mergeCell ref="AX84:BB84"/>
    <mergeCell ref="BM82:BQ82"/>
    <mergeCell ref="BH82:BL82"/>
    <mergeCell ref="AD82:AH82"/>
    <mergeCell ref="AX82:BB82"/>
    <mergeCell ref="AX83:BB83"/>
    <mergeCell ref="AS83:AW83"/>
    <mergeCell ref="AI84:AM84"/>
    <mergeCell ref="AN84:AR84"/>
    <mergeCell ref="AS84:AW84"/>
    <mergeCell ref="A141:BL141"/>
    <mergeCell ref="A142:BL142"/>
    <mergeCell ref="O112:BQ112"/>
    <mergeCell ref="O113:BQ113"/>
    <mergeCell ref="O115:BQ115"/>
    <mergeCell ref="A115:B115"/>
    <mergeCell ref="C115:I115"/>
    <mergeCell ref="J115:N115"/>
    <mergeCell ref="A114:B114"/>
  </mergeCells>
  <phoneticPr fontId="0" type="noConversion"/>
  <conditionalFormatting sqref="C111 C143 C85 C115">
    <cfRule type="cellIs" dxfId="104" priority="105" stopIfTrue="1" operator="equal">
      <formula>$C84</formula>
    </cfRule>
  </conditionalFormatting>
  <conditionalFormatting sqref="A85:B85 A111:B111 A115:B115 A143:B143 A71:B71 A109:B109 A140:B140">
    <cfRule type="cellIs" dxfId="103" priority="106" stopIfTrue="1" operator="equal">
      <formula>0</formula>
    </cfRule>
  </conditionalFormatting>
  <conditionalFormatting sqref="A72:B72">
    <cfRule type="cellIs" dxfId="102" priority="104" stopIfTrue="1" operator="equal">
      <formula>0</formula>
    </cfRule>
  </conditionalFormatting>
  <conditionalFormatting sqref="A73:B73">
    <cfRule type="cellIs" dxfId="101" priority="103" stopIfTrue="1" operator="equal">
      <formula>0</formula>
    </cfRule>
  </conditionalFormatting>
  <conditionalFormatting sqref="A74:B74">
    <cfRule type="cellIs" dxfId="100" priority="102" stopIfTrue="1" operator="equal">
      <formula>0</formula>
    </cfRule>
  </conditionalFormatting>
  <conditionalFormatting sqref="A75:B75">
    <cfRule type="cellIs" dxfId="99" priority="101" stopIfTrue="1" operator="equal">
      <formula>0</formula>
    </cfRule>
  </conditionalFormatting>
  <conditionalFormatting sqref="A76:B76">
    <cfRule type="cellIs" dxfId="98" priority="100" stopIfTrue="1" operator="equal">
      <formula>0</formula>
    </cfRule>
  </conditionalFormatting>
  <conditionalFormatting sqref="C109">
    <cfRule type="cellIs" dxfId="97" priority="108" stopIfTrue="1" operator="equal">
      <formula>$C85</formula>
    </cfRule>
  </conditionalFormatting>
  <conditionalFormatting sqref="C86">
    <cfRule type="cellIs" dxfId="96" priority="97" stopIfTrue="1" operator="equal">
      <formula>$C85</formula>
    </cfRule>
  </conditionalFormatting>
  <conditionalFormatting sqref="A86:B86">
    <cfRule type="cellIs" dxfId="95" priority="98" stopIfTrue="1" operator="equal">
      <formula>0</formula>
    </cfRule>
  </conditionalFormatting>
  <conditionalFormatting sqref="C87">
    <cfRule type="cellIs" dxfId="94" priority="95" stopIfTrue="1" operator="equal">
      <formula>$C86</formula>
    </cfRule>
  </conditionalFormatting>
  <conditionalFormatting sqref="A87:B87">
    <cfRule type="cellIs" dxfId="93" priority="96" stopIfTrue="1" operator="equal">
      <formula>0</formula>
    </cfRule>
  </conditionalFormatting>
  <conditionalFormatting sqref="C88">
    <cfRule type="cellIs" dxfId="92" priority="93" stopIfTrue="1" operator="equal">
      <formula>$C87</formula>
    </cfRule>
  </conditionalFormatting>
  <conditionalFormatting sqref="A88:B88">
    <cfRule type="cellIs" dxfId="91" priority="94" stopIfTrue="1" operator="equal">
      <formula>0</formula>
    </cfRule>
  </conditionalFormatting>
  <conditionalFormatting sqref="C89">
    <cfRule type="cellIs" dxfId="90" priority="91" stopIfTrue="1" operator="equal">
      <formula>$C88</formula>
    </cfRule>
  </conditionalFormatting>
  <conditionalFormatting sqref="A89:B89">
    <cfRule type="cellIs" dxfId="89" priority="92" stopIfTrue="1" operator="equal">
      <formula>0</formula>
    </cfRule>
  </conditionalFormatting>
  <conditionalFormatting sqref="C90">
    <cfRule type="cellIs" dxfId="88" priority="89" stopIfTrue="1" operator="equal">
      <formula>$C89</formula>
    </cfRule>
  </conditionalFormatting>
  <conditionalFormatting sqref="A90:B90">
    <cfRule type="cellIs" dxfId="87" priority="90" stopIfTrue="1" operator="equal">
      <formula>0</formula>
    </cfRule>
  </conditionalFormatting>
  <conditionalFormatting sqref="C91">
    <cfRule type="cellIs" dxfId="86" priority="87" stopIfTrue="1" operator="equal">
      <formula>$C90</formula>
    </cfRule>
  </conditionalFormatting>
  <conditionalFormatting sqref="A91:B91">
    <cfRule type="cellIs" dxfId="85" priority="88" stopIfTrue="1" operator="equal">
      <formula>0</formula>
    </cfRule>
  </conditionalFormatting>
  <conditionalFormatting sqref="C92">
    <cfRule type="cellIs" dxfId="84" priority="85" stopIfTrue="1" operator="equal">
      <formula>$C91</formula>
    </cfRule>
  </conditionalFormatting>
  <conditionalFormatting sqref="A92:B92">
    <cfRule type="cellIs" dxfId="83" priority="86" stopIfTrue="1" operator="equal">
      <formula>0</formula>
    </cfRule>
  </conditionalFormatting>
  <conditionalFormatting sqref="C93">
    <cfRule type="cellIs" dxfId="82" priority="83" stopIfTrue="1" operator="equal">
      <formula>$C92</formula>
    </cfRule>
  </conditionalFormatting>
  <conditionalFormatting sqref="A93:B93">
    <cfRule type="cellIs" dxfId="81" priority="84" stopIfTrue="1" operator="equal">
      <formula>0</formula>
    </cfRule>
  </conditionalFormatting>
  <conditionalFormatting sqref="C94">
    <cfRule type="cellIs" dxfId="80" priority="81" stopIfTrue="1" operator="equal">
      <formula>$C93</formula>
    </cfRule>
  </conditionalFormatting>
  <conditionalFormatting sqref="A94:B94">
    <cfRule type="cellIs" dxfId="79" priority="82" stopIfTrue="1" operator="equal">
      <formula>0</formula>
    </cfRule>
  </conditionalFormatting>
  <conditionalFormatting sqref="C95">
    <cfRule type="cellIs" dxfId="78" priority="79" stopIfTrue="1" operator="equal">
      <formula>$C94</formula>
    </cfRule>
  </conditionalFormatting>
  <conditionalFormatting sqref="A95:B95">
    <cfRule type="cellIs" dxfId="77" priority="80" stopIfTrue="1" operator="equal">
      <formula>0</formula>
    </cfRule>
  </conditionalFormatting>
  <conditionalFormatting sqref="C96">
    <cfRule type="cellIs" dxfId="76" priority="77" stopIfTrue="1" operator="equal">
      <formula>$C95</formula>
    </cfRule>
  </conditionalFormatting>
  <conditionalFormatting sqref="A96:B96">
    <cfRule type="cellIs" dxfId="75" priority="78" stopIfTrue="1" operator="equal">
      <formula>0</formula>
    </cfRule>
  </conditionalFormatting>
  <conditionalFormatting sqref="C97">
    <cfRule type="cellIs" dxfId="74" priority="75" stopIfTrue="1" operator="equal">
      <formula>$C96</formula>
    </cfRule>
  </conditionalFormatting>
  <conditionalFormatting sqref="A97:B97">
    <cfRule type="cellIs" dxfId="73" priority="76" stopIfTrue="1" operator="equal">
      <formula>0</formula>
    </cfRule>
  </conditionalFormatting>
  <conditionalFormatting sqref="C98">
    <cfRule type="cellIs" dxfId="72" priority="73" stopIfTrue="1" operator="equal">
      <formula>$C97</formula>
    </cfRule>
  </conditionalFormatting>
  <conditionalFormatting sqref="A98:B98">
    <cfRule type="cellIs" dxfId="71" priority="74" stopIfTrue="1" operator="equal">
      <formula>0</formula>
    </cfRule>
  </conditionalFormatting>
  <conditionalFormatting sqref="C99">
    <cfRule type="cellIs" dxfId="70" priority="71" stopIfTrue="1" operator="equal">
      <formula>$C98</formula>
    </cfRule>
  </conditionalFormatting>
  <conditionalFormatting sqref="A99:B99">
    <cfRule type="cellIs" dxfId="69" priority="72" stopIfTrue="1" operator="equal">
      <formula>0</formula>
    </cfRule>
  </conditionalFormatting>
  <conditionalFormatting sqref="C100">
    <cfRule type="cellIs" dxfId="68" priority="69" stopIfTrue="1" operator="equal">
      <formula>$C99</formula>
    </cfRule>
  </conditionalFormatting>
  <conditionalFormatting sqref="A100:B100">
    <cfRule type="cellIs" dxfId="67" priority="70" stopIfTrue="1" operator="equal">
      <formula>0</formula>
    </cfRule>
  </conditionalFormatting>
  <conditionalFormatting sqref="C101">
    <cfRule type="cellIs" dxfId="66" priority="67" stopIfTrue="1" operator="equal">
      <formula>$C100</formula>
    </cfRule>
  </conditionalFormatting>
  <conditionalFormatting sqref="A101:B101">
    <cfRule type="cellIs" dxfId="65" priority="68" stopIfTrue="1" operator="equal">
      <formula>0</formula>
    </cfRule>
  </conditionalFormatting>
  <conditionalFormatting sqref="C102">
    <cfRule type="cellIs" dxfId="64" priority="65" stopIfTrue="1" operator="equal">
      <formula>$C101</formula>
    </cfRule>
  </conditionalFormatting>
  <conditionalFormatting sqref="A102:B102">
    <cfRule type="cellIs" dxfId="63" priority="66" stopIfTrue="1" operator="equal">
      <formula>0</formula>
    </cfRule>
  </conditionalFormatting>
  <conditionalFormatting sqref="C103">
    <cfRule type="cellIs" dxfId="62" priority="63" stopIfTrue="1" operator="equal">
      <formula>$C102</formula>
    </cfRule>
  </conditionalFormatting>
  <conditionalFormatting sqref="A103:B103">
    <cfRule type="cellIs" dxfId="61" priority="64" stopIfTrue="1" operator="equal">
      <formula>0</formula>
    </cfRule>
  </conditionalFormatting>
  <conditionalFormatting sqref="C104">
    <cfRule type="cellIs" dxfId="60" priority="61" stopIfTrue="1" operator="equal">
      <formula>$C103</formula>
    </cfRule>
  </conditionalFormatting>
  <conditionalFormatting sqref="A104:B104">
    <cfRule type="cellIs" dxfId="59" priority="62" stopIfTrue="1" operator="equal">
      <formula>0</formula>
    </cfRule>
  </conditionalFormatting>
  <conditionalFormatting sqref="C105">
    <cfRule type="cellIs" dxfId="58" priority="59" stopIfTrue="1" operator="equal">
      <formula>$C104</formula>
    </cfRule>
  </conditionalFormatting>
  <conditionalFormatting sqref="A105:B105">
    <cfRule type="cellIs" dxfId="57" priority="60" stopIfTrue="1" operator="equal">
      <formula>0</formula>
    </cfRule>
  </conditionalFormatting>
  <conditionalFormatting sqref="C106">
    <cfRule type="cellIs" dxfId="56" priority="57" stopIfTrue="1" operator="equal">
      <formula>$C105</formula>
    </cfRule>
  </conditionalFormatting>
  <conditionalFormatting sqref="A106:B106">
    <cfRule type="cellIs" dxfId="55" priority="58" stopIfTrue="1" operator="equal">
      <formula>0</formula>
    </cfRule>
  </conditionalFormatting>
  <conditionalFormatting sqref="C107">
    <cfRule type="cellIs" dxfId="54" priority="55" stopIfTrue="1" operator="equal">
      <formula>$C106</formula>
    </cfRule>
  </conditionalFormatting>
  <conditionalFormatting sqref="A107:B107">
    <cfRule type="cellIs" dxfId="53" priority="56" stopIfTrue="1" operator="equal">
      <formula>0</formula>
    </cfRule>
  </conditionalFormatting>
  <conditionalFormatting sqref="C108">
    <cfRule type="cellIs" dxfId="52" priority="53" stopIfTrue="1" operator="equal">
      <formula>$C107</formula>
    </cfRule>
  </conditionalFormatting>
  <conditionalFormatting sqref="A108:B108">
    <cfRule type="cellIs" dxfId="51" priority="54" stopIfTrue="1" operator="equal">
      <formula>0</formula>
    </cfRule>
  </conditionalFormatting>
  <conditionalFormatting sqref="C140">
    <cfRule type="cellIs" dxfId="50" priority="110" stopIfTrue="1" operator="equal">
      <formula>$C115</formula>
    </cfRule>
  </conditionalFormatting>
  <conditionalFormatting sqref="C116">
    <cfRule type="cellIs" dxfId="49" priority="49" stopIfTrue="1" operator="equal">
      <formula>$C115</formula>
    </cfRule>
  </conditionalFormatting>
  <conditionalFormatting sqref="A116:B116">
    <cfRule type="cellIs" dxfId="48" priority="50" stopIfTrue="1" operator="equal">
      <formula>0</formula>
    </cfRule>
  </conditionalFormatting>
  <conditionalFormatting sqref="C117">
    <cfRule type="cellIs" dxfId="47" priority="47" stopIfTrue="1" operator="equal">
      <formula>$C116</formula>
    </cfRule>
  </conditionalFormatting>
  <conditionalFormatting sqref="A117:B117">
    <cfRule type="cellIs" dxfId="46" priority="48" stopIfTrue="1" operator="equal">
      <formula>0</formula>
    </cfRule>
  </conditionalFormatting>
  <conditionalFormatting sqref="C118">
    <cfRule type="cellIs" dxfId="45" priority="45" stopIfTrue="1" operator="equal">
      <formula>$C117</formula>
    </cfRule>
  </conditionalFormatting>
  <conditionalFormatting sqref="A118:B118">
    <cfRule type="cellIs" dxfId="44" priority="46" stopIfTrue="1" operator="equal">
      <formula>0</formula>
    </cfRule>
  </conditionalFormatting>
  <conditionalFormatting sqref="C119">
    <cfRule type="cellIs" dxfId="43" priority="43" stopIfTrue="1" operator="equal">
      <formula>$C118</formula>
    </cfRule>
  </conditionalFormatting>
  <conditionalFormatting sqref="A119:B119">
    <cfRule type="cellIs" dxfId="42" priority="44" stopIfTrue="1" operator="equal">
      <formula>0</formula>
    </cfRule>
  </conditionalFormatting>
  <conditionalFormatting sqref="C120">
    <cfRule type="cellIs" dxfId="41" priority="41" stopIfTrue="1" operator="equal">
      <formula>$C119</formula>
    </cfRule>
  </conditionalFormatting>
  <conditionalFormatting sqref="A120:B120">
    <cfRule type="cellIs" dxfId="40" priority="42" stopIfTrue="1" operator="equal">
      <formula>0</formula>
    </cfRule>
  </conditionalFormatting>
  <conditionalFormatting sqref="C121">
    <cfRule type="cellIs" dxfId="39" priority="39" stopIfTrue="1" operator="equal">
      <formula>$C120</formula>
    </cfRule>
  </conditionalFormatting>
  <conditionalFormatting sqref="A121:B121">
    <cfRule type="cellIs" dxfId="38" priority="40" stopIfTrue="1" operator="equal">
      <formula>0</formula>
    </cfRule>
  </conditionalFormatting>
  <conditionalFormatting sqref="C122">
    <cfRule type="cellIs" dxfId="37" priority="37" stopIfTrue="1" operator="equal">
      <formula>$C121</formula>
    </cfRule>
  </conditionalFormatting>
  <conditionalFormatting sqref="A122:B122">
    <cfRule type="cellIs" dxfId="36" priority="38" stopIfTrue="1" operator="equal">
      <formula>0</formula>
    </cfRule>
  </conditionalFormatting>
  <conditionalFormatting sqref="C123">
    <cfRule type="cellIs" dxfId="35" priority="35" stopIfTrue="1" operator="equal">
      <formula>$C122</formula>
    </cfRule>
  </conditionalFormatting>
  <conditionalFormatting sqref="A123:B123">
    <cfRule type="cellIs" dxfId="34" priority="36" stopIfTrue="1" operator="equal">
      <formula>0</formula>
    </cfRule>
  </conditionalFormatting>
  <conditionalFormatting sqref="C124">
    <cfRule type="cellIs" dxfId="33" priority="33" stopIfTrue="1" operator="equal">
      <formula>$C123</formula>
    </cfRule>
  </conditionalFormatting>
  <conditionalFormatting sqref="A124:B124">
    <cfRule type="cellIs" dxfId="32" priority="34" stopIfTrue="1" operator="equal">
      <formula>0</formula>
    </cfRule>
  </conditionalFormatting>
  <conditionalFormatting sqref="C125">
    <cfRule type="cellIs" dxfId="31" priority="31" stopIfTrue="1" operator="equal">
      <formula>$C124</formula>
    </cfRule>
  </conditionalFormatting>
  <conditionalFormatting sqref="A125:B125">
    <cfRule type="cellIs" dxfId="30" priority="32" stopIfTrue="1" operator="equal">
      <formula>0</formula>
    </cfRule>
  </conditionalFormatting>
  <conditionalFormatting sqref="C126">
    <cfRule type="cellIs" dxfId="29" priority="29" stopIfTrue="1" operator="equal">
      <formula>$C125</formula>
    </cfRule>
  </conditionalFormatting>
  <conditionalFormatting sqref="A126:B126">
    <cfRule type="cellIs" dxfId="28" priority="30" stopIfTrue="1" operator="equal">
      <formula>0</formula>
    </cfRule>
  </conditionalFormatting>
  <conditionalFormatting sqref="C127">
    <cfRule type="cellIs" dxfId="27" priority="27" stopIfTrue="1" operator="equal">
      <formula>$C126</formula>
    </cfRule>
  </conditionalFormatting>
  <conditionalFormatting sqref="A127:B127">
    <cfRule type="cellIs" dxfId="26" priority="28" stopIfTrue="1" operator="equal">
      <formula>0</formula>
    </cfRule>
  </conditionalFormatting>
  <conditionalFormatting sqref="C128">
    <cfRule type="cellIs" dxfId="25" priority="25" stopIfTrue="1" operator="equal">
      <formula>$C127</formula>
    </cfRule>
  </conditionalFormatting>
  <conditionalFormatting sqref="A128:B128">
    <cfRule type="cellIs" dxfId="24" priority="26" stopIfTrue="1" operator="equal">
      <formula>0</formula>
    </cfRule>
  </conditionalFormatting>
  <conditionalFormatting sqref="C129">
    <cfRule type="cellIs" dxfId="23" priority="23" stopIfTrue="1" operator="equal">
      <formula>$C128</formula>
    </cfRule>
  </conditionalFormatting>
  <conditionalFormatting sqref="A129:B129">
    <cfRule type="cellIs" dxfId="22" priority="24" stopIfTrue="1" operator="equal">
      <formula>0</formula>
    </cfRule>
  </conditionalFormatting>
  <conditionalFormatting sqref="C130">
    <cfRule type="cellIs" dxfId="21" priority="21" stopIfTrue="1" operator="equal">
      <formula>$C129</formula>
    </cfRule>
  </conditionalFormatting>
  <conditionalFormatting sqref="A130:B130">
    <cfRule type="cellIs" dxfId="20" priority="22" stopIfTrue="1" operator="equal">
      <formula>0</formula>
    </cfRule>
  </conditionalFormatting>
  <conditionalFormatting sqref="C131">
    <cfRule type="cellIs" dxfId="19" priority="19" stopIfTrue="1" operator="equal">
      <formula>$C130</formula>
    </cfRule>
  </conditionalFormatting>
  <conditionalFormatting sqref="A131:B131">
    <cfRule type="cellIs" dxfId="18" priority="20" stopIfTrue="1" operator="equal">
      <formula>0</formula>
    </cfRule>
  </conditionalFormatting>
  <conditionalFormatting sqref="C132">
    <cfRule type="cellIs" dxfId="17" priority="17" stopIfTrue="1" operator="equal">
      <formula>$C131</formula>
    </cfRule>
  </conditionalFormatting>
  <conditionalFormatting sqref="A132:B132">
    <cfRule type="cellIs" dxfId="16" priority="18" stopIfTrue="1" operator="equal">
      <formula>0</formula>
    </cfRule>
  </conditionalFormatting>
  <conditionalFormatting sqref="C133">
    <cfRule type="cellIs" dxfId="15" priority="15" stopIfTrue="1" operator="equal">
      <formula>$C132</formula>
    </cfRule>
  </conditionalFormatting>
  <conditionalFormatting sqref="A133:B133">
    <cfRule type="cellIs" dxfId="14" priority="16" stopIfTrue="1" operator="equal">
      <formula>0</formula>
    </cfRule>
  </conditionalFormatting>
  <conditionalFormatting sqref="C134">
    <cfRule type="cellIs" dxfId="13" priority="13" stopIfTrue="1" operator="equal">
      <formula>$C133</formula>
    </cfRule>
  </conditionalFormatting>
  <conditionalFormatting sqref="A134:B134">
    <cfRule type="cellIs" dxfId="12" priority="14" stopIfTrue="1" operator="equal">
      <formula>0</formula>
    </cfRule>
  </conditionalFormatting>
  <conditionalFormatting sqref="C135">
    <cfRule type="cellIs" dxfId="11" priority="11" stopIfTrue="1" operator="equal">
      <formula>$C134</formula>
    </cfRule>
  </conditionalFormatting>
  <conditionalFormatting sqref="A135:B135">
    <cfRule type="cellIs" dxfId="10" priority="12" stopIfTrue="1" operator="equal">
      <formula>0</formula>
    </cfRule>
  </conditionalFormatting>
  <conditionalFormatting sqref="C136">
    <cfRule type="cellIs" dxfId="9" priority="9" stopIfTrue="1" operator="equal">
      <formula>$C135</formula>
    </cfRule>
  </conditionalFormatting>
  <conditionalFormatting sqref="A136:B136">
    <cfRule type="cellIs" dxfId="8" priority="10" stopIfTrue="1" operator="equal">
      <formula>0</formula>
    </cfRule>
  </conditionalFormatting>
  <conditionalFormatting sqref="C137">
    <cfRule type="cellIs" dxfId="7" priority="7" stopIfTrue="1" operator="equal">
      <formula>$C136</formula>
    </cfRule>
  </conditionalFormatting>
  <conditionalFormatting sqref="A137:B137">
    <cfRule type="cellIs" dxfId="6" priority="8" stopIfTrue="1" operator="equal">
      <formula>0</formula>
    </cfRule>
  </conditionalFormatting>
  <conditionalFormatting sqref="C138">
    <cfRule type="cellIs" dxfId="5" priority="5" stopIfTrue="1" operator="equal">
      <formula>$C137</formula>
    </cfRule>
  </conditionalFormatting>
  <conditionalFormatting sqref="A138:B138">
    <cfRule type="cellIs" dxfId="4" priority="6" stopIfTrue="1" operator="equal">
      <formula>0</formula>
    </cfRule>
  </conditionalFormatting>
  <conditionalFormatting sqref="C139">
    <cfRule type="cellIs" dxfId="3" priority="3" stopIfTrue="1" operator="equal">
      <formula>$C138</formula>
    </cfRule>
  </conditionalFormatting>
  <conditionalFormatting sqref="A139:B139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КПК0210180</vt:lpstr>
      <vt:lpstr>КПК0210180!Область_печати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</cp:lastModifiedBy>
  <cp:lastPrinted>2023-02-06T09:42:12Z</cp:lastPrinted>
  <dcterms:created xsi:type="dcterms:W3CDTF">2016-08-10T10:53:25Z</dcterms:created>
  <dcterms:modified xsi:type="dcterms:W3CDTF">2023-02-06T09:42:29Z</dcterms:modified>
</cp:coreProperties>
</file>