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60" yWindow="-60" windowWidth="19420" windowHeight="11020"/>
  </bookViews>
  <sheets>
    <sheet name="КПК1117520" sheetId="9" r:id="rId1"/>
  </sheets>
  <definedNames>
    <definedName name="_xlnm.Print_Area" localSheetId="0">КПК1117520!$A$1:$BQ$117</definedName>
  </definedNames>
  <calcPr calcId="124519"/>
</workbook>
</file>

<file path=xl/calcChain.xml><?xml version="1.0" encoding="utf-8"?>
<calcChain xmlns="http://schemas.openxmlformats.org/spreadsheetml/2006/main">
  <c r="BH80" i="9"/>
  <c r="BC80"/>
  <c r="BH78"/>
  <c r="BC78"/>
  <c r="BH77"/>
  <c r="BC77"/>
  <c r="BH75"/>
  <c r="BC75"/>
  <c r="BH74"/>
  <c r="BC74"/>
  <c r="BH72"/>
  <c r="BC72"/>
  <c r="BD62"/>
  <c r="AY62"/>
  <c r="BI62" s="1"/>
  <c r="AS62"/>
  <c r="AC62"/>
  <c r="BD61"/>
  <c r="AY61"/>
  <c r="BI61" s="1"/>
  <c r="AS61"/>
  <c r="AC61"/>
  <c r="BI45"/>
  <c r="BD45"/>
  <c r="BN45" s="1"/>
  <c r="AZ45"/>
  <c r="AK45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<sst xmlns="http://schemas.openxmlformats.org/spreadsheetml/2006/main" count="231" uniqueCount="134">
  <si>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</si>
  <si>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</si>
  <si>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</si>
  <si>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</si>
  <si>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</si>
  <si>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</si>
  <si>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</si>
  <si>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</si>
  <si>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</si>
  <si>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</si>
  <si>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</si>
  <si>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</si>
  <si>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</si>
  <si>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</si>
  <si>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</si>
  <si>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</si>
  <si>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</si>
  <si>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</si>
  <si>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</si>
  <si>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</si>
  <si>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</si>
  <si>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</si>
  <si>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</si>
  <si>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</si>
  <si>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</si>
  <si>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</si>
  <si>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</si>
  <si>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</si>
  <si>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</si>
  <si>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</si>
  <si>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</si>
  <si>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</si>
  <si>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</si>
  <si>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</si>
  <si>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</si>
  <si>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</si>
  <si>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</si>
  <si>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</si>
  <si>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</si>
  <si>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</si>
  <si>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</si>
  <si>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</si>
  <si>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</si>
  <si>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</si>
  <si>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</si>
  <si>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</si>
  <si>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</si>
  <si>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</si>
  <si>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</si>
  <si>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</si>
  <si>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</si>
  <si>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</si>
  <si>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</si>
  <si>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</si>
  <si>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</si>
  <si>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</si>
  <si>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</si>
  <si>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</si>
  <si>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</si>
  <si>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</si>
  <si>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</si>
  <si>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</si>
  <si>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</si>
  <si>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</si>
  <si>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</si>
  <si>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</si>
  <si>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</si>
  <si>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</si>
  <si>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</si>
  <si>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</si>
  <si>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</si>
  <si>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</si>
  <si>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</si>
  <si>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</si>
  <si>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</si>
  <si>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</si>
  <si>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</si>
  <si>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</si>
  <si>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</si>
  <si>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</si>
  <si>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</si>
  <si>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</si>
  <si>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</si>
  <si>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</si>
  <si>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</si>
  <si>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од.</t>
  </si>
  <si>
    <t>Внутрішні реєстри</t>
  </si>
  <si>
    <t>продукту</t>
  </si>
  <si>
    <t>ефективності</t>
  </si>
  <si>
    <t>якості</t>
  </si>
  <si>
    <t>відс.</t>
  </si>
  <si>
    <t>1100000</t>
  </si>
  <si>
    <t>Орган з питань молоді та спорту</t>
  </si>
  <si>
    <t>Павло ГЛУШКО</t>
  </si>
  <si>
    <t>38744471</t>
  </si>
  <si>
    <t>25538000000</t>
  </si>
  <si>
    <t xml:space="preserve">  гривень</t>
  </si>
  <si>
    <t>місцевого бюджету на 2022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</si>
  <si>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</si>
  <si>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</si>
  <si>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</si>
  <si>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Кошторис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</si>
  <si>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</si>
  <si>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</si>
  <si>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відділом з питань фізичної культури та спорту</t>
  </si>
  <si>
    <t>Забезпечення виконання програми інформатизації МЦ "Спорт для всіх"</t>
  </si>
  <si>
    <t>Залишок плану виник через обмеженням, введені Постановою КМУ № 590 від 09.06.21 р. зі змінами</t>
  </si>
  <si>
    <t>Залишок плану виник через обмеження, введені Постановою КМУ № 590 від 09.06.21 р.</t>
  </si>
  <si>
    <t>Програма інформатизації діяльності відділу з питань фізичної культури та спорту Ніжинської міської ради</t>
  </si>
  <si>
    <t>обсяг видатків на виконання програми по відділу з питань фізичної культури та спорту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</si>
  <si>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</si>
  <si>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</si>
  <si>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</si>
  <si>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комп’ютерної техніки, мережевого обладнання, оргтехніки, комплектуючих тощо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</si>
  <si>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</si>
  <si>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</si>
  <si>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динаміка кількості виконання завдань (проектів) програми інформатизації порівняно з відповідним періодом минулого року</t>
  </si>
  <si>
    <t>кількість виконаних завдань поточного року/кількість виконаних завдань минулого року</t>
  </si>
  <si>
    <t>Відхилення виникло через залишок плану, який утворився внаслідок обмежень, введених Постановою КМУ № 590 від 09.06.21 р.</t>
  </si>
  <si>
    <t>Через обмеження, введені Постановою КМУ № 590 від 09.06.21 р. було придбано менше комплектуючих, ніж планувалось</t>
  </si>
  <si>
    <t>Було придбано послуг більше ніж планувалось</t>
  </si>
  <si>
    <t>Через залишок плану, який виник внаслідок обмежень, введених Постановою КМУ № 590 від 09.06.21 р. (було придбано менше комплектуючих, ніж планувалось).</t>
  </si>
  <si>
    <t>Середня вартість послуг зменшилась за рахунок економії коштів, оплата послуг інтернет по ДЮСШШ відбувалась через термінал, що дало можливість отримувати послугу за меншим тарифом</t>
  </si>
  <si>
    <t>В порівнянні з плановими показниками було проведено більше заходів ніж планувалось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</si>
  <si>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МЦ "Спорт для всіх" на основі формування і використання електронних інформаційних ресурсів і сучасних комп`ютерних технологій</t>
  </si>
  <si>
    <t xml:space="preserve"> По деяким показникам спостерігаються розбіжності, які виникли внаслідок залишку плану. Програма виконана в повному обсязі. Мета досягнута.</t>
  </si>
  <si>
    <t>В цілому програма виконана в повному обсязі, мета досягнута</t>
  </si>
  <si>
    <t>1117520</t>
  </si>
  <si>
    <t>Реалізація Національної програми інформатизації</t>
  </si>
  <si>
    <t>7520</t>
  </si>
  <si>
    <t>0460</t>
  </si>
  <si>
    <t>Людмила КОРНІЄНКО</t>
  </si>
  <si>
    <t>Головний бухгалтер</t>
  </si>
  <si>
    <t>Начальник відділу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</si>
</sst>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108" workbookViewId="0">
      <selection activeCell="A113" sqref="A113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7" width="2.81640625" style="1" customWidth="1"/>
    <col min="78" max="78" width="3" style="1" customWidth="1"/>
    <col min="79" max="79" width="4.453125" style="1" hidden="1" customWidth="1"/>
    <col min="80" max="80" width="2.26953125" style="1" customWidth="1"/>
    <col min="81" max="16384" width="9.1796875" style="1"/>
  </cols>
  <sheetData>
    <row r="1" spans="1:64" ht="9" hidden="1" customHeight="1"/>
    <row r="2" spans="1:64" ht="9" customHeight="1">
      <c r="AO2" s="47" t="s">
        <v>60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>
      <c r="A12" s="49" t="s">
        <v>97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7</v>
      </c>
      <c r="B14" s="50" t="s">
        <v>91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92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94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4" t="s">
        <v>52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53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54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33</v>
      </c>
      <c r="B17" s="50" t="s">
        <v>99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98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94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4" t="s">
        <v>52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55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54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34</v>
      </c>
      <c r="B20" s="50" t="s">
        <v>127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130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95</v>
      </c>
      <c r="BF20" s="51"/>
      <c r="BG20" s="51"/>
      <c r="BH20" s="51"/>
      <c r="BI20" s="51"/>
      <c r="BJ20" s="51"/>
      <c r="BK20" s="51"/>
      <c r="BL20" s="51"/>
    </row>
    <row r="21" spans="1:79" ht="23.25" customHeight="1">
      <c r="A21"/>
      <c r="B21" s="54" t="s">
        <v>52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56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57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58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59</v>
      </c>
      <c r="BF21" s="54"/>
      <c r="BG21" s="54"/>
      <c r="BH21" s="54"/>
      <c r="BI21" s="54"/>
      <c r="BJ21" s="54"/>
      <c r="BK21" s="54"/>
      <c r="BL21" s="54"/>
    </row>
    <row r="22" spans="1:79" ht="6.75" customHeight="1"/>
    <row r="23" spans="1:79" ht="15.75" customHeight="1">
      <c r="A23" s="59" t="s">
        <v>40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65">
        <v>3</v>
      </c>
      <c r="B26" s="65"/>
      <c r="C26" s="65"/>
      <c r="D26" s="65"/>
      <c r="E26" s="65"/>
      <c r="F26" s="65"/>
      <c r="G26" s="69" t="s">
        <v>102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59" t="s">
        <v>41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0" customHeight="1">
      <c r="A29" s="60" t="s">
        <v>124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9" t="s">
        <v>42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65">
        <v>1</v>
      </c>
      <c r="B34" s="65"/>
      <c r="C34" s="65"/>
      <c r="D34" s="65"/>
      <c r="E34" s="65"/>
      <c r="F34" s="65"/>
      <c r="G34" s="69" t="s">
        <v>103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49</v>
      </c>
    </row>
    <row r="36" spans="1:79" ht="15.75" customHeight="1">
      <c r="A36" s="59" t="s">
        <v>75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>
      <c r="A37" s="59" t="s">
        <v>76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>
      <c r="A38" s="72" t="s">
        <v>96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</row>
    <row r="39" spans="1:79" ht="48" customHeight="1">
      <c r="A39" s="73" t="s">
        <v>3</v>
      </c>
      <c r="B39" s="73"/>
      <c r="C39" s="73" t="s">
        <v>68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 t="s">
        <v>25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 t="s">
        <v>45</v>
      </c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 t="s">
        <v>0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29.1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 t="s">
        <v>2</v>
      </c>
      <c r="AB40" s="73"/>
      <c r="AC40" s="73"/>
      <c r="AD40" s="73"/>
      <c r="AE40" s="73"/>
      <c r="AF40" s="73" t="s">
        <v>1</v>
      </c>
      <c r="AG40" s="73"/>
      <c r="AH40" s="73"/>
      <c r="AI40" s="73"/>
      <c r="AJ40" s="73"/>
      <c r="AK40" s="73" t="s">
        <v>26</v>
      </c>
      <c r="AL40" s="73"/>
      <c r="AM40" s="73"/>
      <c r="AN40" s="73"/>
      <c r="AO40" s="73"/>
      <c r="AP40" s="73" t="s">
        <v>2</v>
      </c>
      <c r="AQ40" s="73"/>
      <c r="AR40" s="73"/>
      <c r="AS40" s="73"/>
      <c r="AT40" s="73"/>
      <c r="AU40" s="73" t="s">
        <v>1</v>
      </c>
      <c r="AV40" s="73"/>
      <c r="AW40" s="73"/>
      <c r="AX40" s="73"/>
      <c r="AY40" s="73"/>
      <c r="AZ40" s="73" t="s">
        <v>26</v>
      </c>
      <c r="BA40" s="73"/>
      <c r="BB40" s="73"/>
      <c r="BC40" s="73"/>
      <c r="BD40" s="73" t="s">
        <v>2</v>
      </c>
      <c r="BE40" s="73"/>
      <c r="BF40" s="73"/>
      <c r="BG40" s="73"/>
      <c r="BH40" s="73"/>
      <c r="BI40" s="73" t="s">
        <v>1</v>
      </c>
      <c r="BJ40" s="73"/>
      <c r="BK40" s="73"/>
      <c r="BL40" s="73"/>
      <c r="BM40" s="73"/>
      <c r="BN40" s="73" t="s">
        <v>27</v>
      </c>
      <c r="BO40" s="73"/>
      <c r="BP40" s="73"/>
      <c r="BQ40" s="73"/>
    </row>
    <row r="41" spans="1:79" ht="16" customHeight="1">
      <c r="A41" s="74">
        <v>1</v>
      </c>
      <c r="B41" s="74"/>
      <c r="C41" s="74">
        <v>2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>
        <v>3</v>
      </c>
      <c r="AB41" s="76"/>
      <c r="AC41" s="76"/>
      <c r="AD41" s="76"/>
      <c r="AE41" s="77"/>
      <c r="AF41" s="75">
        <v>4</v>
      </c>
      <c r="AG41" s="76"/>
      <c r="AH41" s="76"/>
      <c r="AI41" s="76"/>
      <c r="AJ41" s="77"/>
      <c r="AK41" s="75">
        <v>5</v>
      </c>
      <c r="AL41" s="76"/>
      <c r="AM41" s="76"/>
      <c r="AN41" s="76"/>
      <c r="AO41" s="77"/>
      <c r="AP41" s="75">
        <v>6</v>
      </c>
      <c r="AQ41" s="76"/>
      <c r="AR41" s="76"/>
      <c r="AS41" s="76"/>
      <c r="AT41" s="77"/>
      <c r="AU41" s="75">
        <v>7</v>
      </c>
      <c r="AV41" s="76"/>
      <c r="AW41" s="76"/>
      <c r="AX41" s="76"/>
      <c r="AY41" s="77"/>
      <c r="AZ41" s="75">
        <v>8</v>
      </c>
      <c r="BA41" s="76"/>
      <c r="BB41" s="76"/>
      <c r="BC41" s="77"/>
      <c r="BD41" s="75">
        <v>9</v>
      </c>
      <c r="BE41" s="76"/>
      <c r="BF41" s="76"/>
      <c r="BG41" s="76"/>
      <c r="BH41" s="77"/>
      <c r="BI41" s="74">
        <v>10</v>
      </c>
      <c r="BJ41" s="74"/>
      <c r="BK41" s="74"/>
      <c r="BL41" s="74"/>
      <c r="BM41" s="74"/>
      <c r="BN41" s="74">
        <v>11</v>
      </c>
      <c r="BO41" s="74"/>
      <c r="BP41" s="74"/>
      <c r="BQ41" s="74"/>
    </row>
    <row r="42" spans="1:79" ht="15.75" hidden="1" customHeight="1">
      <c r="A42" s="65" t="s">
        <v>13</v>
      </c>
      <c r="B42" s="65"/>
      <c r="C42" s="78" t="s">
        <v>14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81" t="s">
        <v>16</v>
      </c>
      <c r="AL42" s="81"/>
      <c r="AM42" s="81"/>
      <c r="AN42" s="81"/>
      <c r="AO42" s="8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81" t="s">
        <v>16</v>
      </c>
      <c r="BA42" s="81"/>
      <c r="BB42" s="81"/>
      <c r="BC42" s="81"/>
      <c r="BD42" s="82" t="s">
        <v>31</v>
      </c>
      <c r="BE42" s="82"/>
      <c r="BF42" s="82"/>
      <c r="BG42" s="82"/>
      <c r="BH42" s="82"/>
      <c r="BI42" s="82" t="s">
        <v>31</v>
      </c>
      <c r="BJ42" s="82"/>
      <c r="BK42" s="82"/>
      <c r="BL42" s="82"/>
      <c r="BM42" s="82"/>
      <c r="BN42" s="83" t="s">
        <v>16</v>
      </c>
      <c r="BO42" s="83"/>
      <c r="BP42" s="83"/>
      <c r="BQ42" s="83"/>
      <c r="CA42" s="1" t="s">
        <v>19</v>
      </c>
    </row>
    <row r="43" spans="1:79" ht="26" customHeight="1">
      <c r="A43" s="84">
        <v>1</v>
      </c>
      <c r="B43" s="84"/>
      <c r="C43" s="85" t="s">
        <v>104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88">
        <v>19600</v>
      </c>
      <c r="AB43" s="88"/>
      <c r="AC43" s="88"/>
      <c r="AD43" s="88"/>
      <c r="AE43" s="88"/>
      <c r="AF43" s="88">
        <v>0</v>
      </c>
      <c r="AG43" s="88"/>
      <c r="AH43" s="88"/>
      <c r="AI43" s="88"/>
      <c r="AJ43" s="88"/>
      <c r="AK43" s="88">
        <f>AA43+AF43</f>
        <v>19600</v>
      </c>
      <c r="AL43" s="88"/>
      <c r="AM43" s="88"/>
      <c r="AN43" s="88"/>
      <c r="AO43" s="88"/>
      <c r="AP43" s="88">
        <v>17269.82</v>
      </c>
      <c r="AQ43" s="88"/>
      <c r="AR43" s="88"/>
      <c r="AS43" s="88"/>
      <c r="AT43" s="88"/>
      <c r="AU43" s="88">
        <v>0</v>
      </c>
      <c r="AV43" s="88"/>
      <c r="AW43" s="88"/>
      <c r="AX43" s="88"/>
      <c r="AY43" s="88"/>
      <c r="AZ43" s="88">
        <f>AP43+AU43</f>
        <v>17269.82</v>
      </c>
      <c r="BA43" s="88"/>
      <c r="BB43" s="88"/>
      <c r="BC43" s="88"/>
      <c r="BD43" s="88">
        <f>AP43-AA43</f>
        <v>-2330.1800000000003</v>
      </c>
      <c r="BE43" s="88"/>
      <c r="BF43" s="88"/>
      <c r="BG43" s="88"/>
      <c r="BH43" s="88"/>
      <c r="BI43" s="88">
        <f>AU43-AF43</f>
        <v>0</v>
      </c>
      <c r="BJ43" s="88"/>
      <c r="BK43" s="88"/>
      <c r="BL43" s="88"/>
      <c r="BM43" s="88"/>
      <c r="BN43" s="88">
        <f>BD43+BI43</f>
        <v>-2330.1800000000003</v>
      </c>
      <c r="BO43" s="88"/>
      <c r="BP43" s="88"/>
      <c r="BQ43" s="88"/>
      <c r="CA43" s="1" t="s">
        <v>20</v>
      </c>
    </row>
    <row r="44" spans="1:79" ht="15" customHeight="1">
      <c r="A44" s="84">
        <v>2</v>
      </c>
      <c r="B44" s="84"/>
      <c r="C44" s="85" t="s">
        <v>105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88">
        <v>11800</v>
      </c>
      <c r="AB44" s="88"/>
      <c r="AC44" s="88"/>
      <c r="AD44" s="88"/>
      <c r="AE44" s="88"/>
      <c r="AF44" s="88">
        <v>0</v>
      </c>
      <c r="AG44" s="88"/>
      <c r="AH44" s="88"/>
      <c r="AI44" s="88"/>
      <c r="AJ44" s="88"/>
      <c r="AK44" s="88">
        <f>AA44+AF44</f>
        <v>11800</v>
      </c>
      <c r="AL44" s="88"/>
      <c r="AM44" s="88"/>
      <c r="AN44" s="88"/>
      <c r="AO44" s="88"/>
      <c r="AP44" s="88">
        <v>7531.37</v>
      </c>
      <c r="AQ44" s="88"/>
      <c r="AR44" s="88"/>
      <c r="AS44" s="88"/>
      <c r="AT44" s="88"/>
      <c r="AU44" s="88">
        <v>0</v>
      </c>
      <c r="AV44" s="88"/>
      <c r="AW44" s="88"/>
      <c r="AX44" s="88"/>
      <c r="AY44" s="88"/>
      <c r="AZ44" s="88">
        <f>AP44+AU44</f>
        <v>7531.37</v>
      </c>
      <c r="BA44" s="88"/>
      <c r="BB44" s="88"/>
      <c r="BC44" s="88"/>
      <c r="BD44" s="88">
        <f>AP44-AA44</f>
        <v>-4268.63</v>
      </c>
      <c r="BE44" s="88"/>
      <c r="BF44" s="88"/>
      <c r="BG44" s="88"/>
      <c r="BH44" s="88"/>
      <c r="BI44" s="88">
        <f>AU44-AF44</f>
        <v>0</v>
      </c>
      <c r="BJ44" s="88"/>
      <c r="BK44" s="88"/>
      <c r="BL44" s="88"/>
      <c r="BM44" s="88"/>
      <c r="BN44" s="88">
        <f>BD44+BI44</f>
        <v>-4268.63</v>
      </c>
      <c r="BO44" s="88"/>
      <c r="BP44" s="88"/>
      <c r="BQ44" s="88"/>
    </row>
    <row r="45" spans="1:79" s="40" customFormat="1" ht="15" customHeight="1">
      <c r="A45" s="147"/>
      <c r="B45" s="147"/>
      <c r="C45" s="148" t="s">
        <v>81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/>
      <c r="AA45" s="146">
        <v>31400</v>
      </c>
      <c r="AB45" s="146"/>
      <c r="AC45" s="146"/>
      <c r="AD45" s="146"/>
      <c r="AE45" s="146"/>
      <c r="AF45" s="146">
        <v>0</v>
      </c>
      <c r="AG45" s="146"/>
      <c r="AH45" s="146"/>
      <c r="AI45" s="146"/>
      <c r="AJ45" s="146"/>
      <c r="AK45" s="146">
        <f>AA45+AF45</f>
        <v>31400</v>
      </c>
      <c r="AL45" s="146"/>
      <c r="AM45" s="146"/>
      <c r="AN45" s="146"/>
      <c r="AO45" s="146"/>
      <c r="AP45" s="146">
        <v>24801.19</v>
      </c>
      <c r="AQ45" s="146"/>
      <c r="AR45" s="146"/>
      <c r="AS45" s="146"/>
      <c r="AT45" s="146"/>
      <c r="AU45" s="146">
        <v>0</v>
      </c>
      <c r="AV45" s="146"/>
      <c r="AW45" s="146"/>
      <c r="AX45" s="146"/>
      <c r="AY45" s="146"/>
      <c r="AZ45" s="146">
        <f>AP45+AU45</f>
        <v>24801.19</v>
      </c>
      <c r="BA45" s="146"/>
      <c r="BB45" s="146"/>
      <c r="BC45" s="146"/>
      <c r="BD45" s="146">
        <f>AP45-AA45</f>
        <v>-6598.8100000000013</v>
      </c>
      <c r="BE45" s="146"/>
      <c r="BF45" s="146"/>
      <c r="BG45" s="146"/>
      <c r="BH45" s="146"/>
      <c r="BI45" s="146">
        <f>AU45-AF45</f>
        <v>0</v>
      </c>
      <c r="BJ45" s="146"/>
      <c r="BK45" s="146"/>
      <c r="BL45" s="146"/>
      <c r="BM45" s="146"/>
      <c r="BN45" s="146">
        <f>BD45+BI45</f>
        <v>-6598.8100000000013</v>
      </c>
      <c r="BO45" s="146"/>
      <c r="BP45" s="146"/>
      <c r="BQ45" s="146"/>
    </row>
    <row r="47" spans="1:79" ht="29.25" customHeight="1">
      <c r="A47" s="59" t="s">
        <v>77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>
      <c r="A49" s="74" t="s">
        <v>3</v>
      </c>
      <c r="B49" s="74"/>
      <c r="C49" s="73" t="s">
        <v>61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</row>
    <row r="50" spans="1:79" ht="15.5">
      <c r="A50" s="74">
        <v>1</v>
      </c>
      <c r="B50" s="74"/>
      <c r="C50" s="89">
        <v>2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</row>
    <row r="51" spans="1:79" hidden="1">
      <c r="A51" s="90" t="s">
        <v>13</v>
      </c>
      <c r="B51" s="91"/>
      <c r="C51" s="92" t="s">
        <v>14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CA51" s="1" t="s">
        <v>71</v>
      </c>
    </row>
    <row r="52" spans="1:79" ht="14.25" customHeight="1">
      <c r="A52" s="90">
        <v>1</v>
      </c>
      <c r="B52" s="91"/>
      <c r="C52" s="98" t="s">
        <v>106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CA52" s="1" t="s">
        <v>62</v>
      </c>
    </row>
    <row r="53" spans="1:79" ht="14.25" customHeight="1">
      <c r="A53" s="90">
        <v>2</v>
      </c>
      <c r="B53" s="91"/>
      <c r="C53" s="98" t="s">
        <v>107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</row>
    <row r="55" spans="1:79" ht="15.75" customHeight="1">
      <c r="A55" s="59" t="s">
        <v>43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</row>
    <row r="56" spans="1:79" ht="15" customHeight="1">
      <c r="A56" s="72" t="s">
        <v>96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</row>
    <row r="57" spans="1:79" ht="28.5" customHeight="1">
      <c r="A57" s="99" t="s">
        <v>3</v>
      </c>
      <c r="B57" s="100"/>
      <c r="C57" s="73" t="s">
        <v>28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 t="s">
        <v>25</v>
      </c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 t="s">
        <v>45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 t="s">
        <v>0</v>
      </c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2"/>
      <c r="BP57" s="2"/>
      <c r="BQ57" s="2"/>
    </row>
    <row r="58" spans="1:79" ht="29.15" customHeight="1">
      <c r="A58" s="101"/>
      <c r="B58" s="10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 t="s">
        <v>2</v>
      </c>
      <c r="T58" s="73"/>
      <c r="U58" s="73"/>
      <c r="V58" s="73"/>
      <c r="W58" s="73"/>
      <c r="X58" s="73" t="s">
        <v>1</v>
      </c>
      <c r="Y58" s="73"/>
      <c r="Z58" s="73"/>
      <c r="AA58" s="73"/>
      <c r="AB58" s="73"/>
      <c r="AC58" s="73" t="s">
        <v>26</v>
      </c>
      <c r="AD58" s="73"/>
      <c r="AE58" s="73"/>
      <c r="AF58" s="73"/>
      <c r="AG58" s="73"/>
      <c r="AH58" s="73"/>
      <c r="AI58" s="73" t="s">
        <v>2</v>
      </c>
      <c r="AJ58" s="73"/>
      <c r="AK58" s="73"/>
      <c r="AL58" s="73"/>
      <c r="AM58" s="73"/>
      <c r="AN58" s="73" t="s">
        <v>1</v>
      </c>
      <c r="AO58" s="73"/>
      <c r="AP58" s="73"/>
      <c r="AQ58" s="73"/>
      <c r="AR58" s="73"/>
      <c r="AS58" s="73" t="s">
        <v>26</v>
      </c>
      <c r="AT58" s="73"/>
      <c r="AU58" s="73"/>
      <c r="AV58" s="73"/>
      <c r="AW58" s="73"/>
      <c r="AX58" s="73"/>
      <c r="AY58" s="95" t="s">
        <v>2</v>
      </c>
      <c r="AZ58" s="96"/>
      <c r="BA58" s="96"/>
      <c r="BB58" s="96"/>
      <c r="BC58" s="97"/>
      <c r="BD58" s="95" t="s">
        <v>1</v>
      </c>
      <c r="BE58" s="96"/>
      <c r="BF58" s="96"/>
      <c r="BG58" s="96"/>
      <c r="BH58" s="97"/>
      <c r="BI58" s="73" t="s">
        <v>26</v>
      </c>
      <c r="BJ58" s="73"/>
      <c r="BK58" s="73"/>
      <c r="BL58" s="73"/>
      <c r="BM58" s="73"/>
      <c r="BN58" s="73"/>
      <c r="BO58" s="2"/>
      <c r="BP58" s="2"/>
      <c r="BQ58" s="2"/>
    </row>
    <row r="59" spans="1:79" ht="16" customHeight="1">
      <c r="A59" s="73">
        <v>1</v>
      </c>
      <c r="B59" s="73"/>
      <c r="C59" s="73">
        <v>2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>
        <v>3</v>
      </c>
      <c r="T59" s="73"/>
      <c r="U59" s="73"/>
      <c r="V59" s="73"/>
      <c r="W59" s="73"/>
      <c r="X59" s="73">
        <v>4</v>
      </c>
      <c r="Y59" s="73"/>
      <c r="Z59" s="73"/>
      <c r="AA59" s="73"/>
      <c r="AB59" s="73"/>
      <c r="AC59" s="73">
        <v>5</v>
      </c>
      <c r="AD59" s="73"/>
      <c r="AE59" s="73"/>
      <c r="AF59" s="73"/>
      <c r="AG59" s="73"/>
      <c r="AH59" s="73"/>
      <c r="AI59" s="73">
        <v>6</v>
      </c>
      <c r="AJ59" s="73"/>
      <c r="AK59" s="73"/>
      <c r="AL59" s="73"/>
      <c r="AM59" s="73"/>
      <c r="AN59" s="73">
        <v>7</v>
      </c>
      <c r="AO59" s="73"/>
      <c r="AP59" s="73"/>
      <c r="AQ59" s="73"/>
      <c r="AR59" s="73"/>
      <c r="AS59" s="73">
        <v>8</v>
      </c>
      <c r="AT59" s="73"/>
      <c r="AU59" s="73"/>
      <c r="AV59" s="73"/>
      <c r="AW59" s="73"/>
      <c r="AX59" s="73"/>
      <c r="AY59" s="73">
        <v>9</v>
      </c>
      <c r="AZ59" s="73"/>
      <c r="BA59" s="73"/>
      <c r="BB59" s="73"/>
      <c r="BC59" s="73"/>
      <c r="BD59" s="73">
        <v>10</v>
      </c>
      <c r="BE59" s="73"/>
      <c r="BF59" s="73"/>
      <c r="BG59" s="73"/>
      <c r="BH59" s="73"/>
      <c r="BI59" s="95">
        <v>11</v>
      </c>
      <c r="BJ59" s="96"/>
      <c r="BK59" s="96"/>
      <c r="BL59" s="96"/>
      <c r="BM59" s="96"/>
      <c r="BN59" s="97"/>
      <c r="BO59" s="6"/>
      <c r="BP59" s="6"/>
      <c r="BQ59" s="6"/>
    </row>
    <row r="60" spans="1:79" ht="18" hidden="1" customHeight="1">
      <c r="A60" s="65" t="s">
        <v>13</v>
      </c>
      <c r="B60" s="65"/>
      <c r="C60" s="112" t="s">
        <v>14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80" t="s">
        <v>10</v>
      </c>
      <c r="T60" s="80"/>
      <c r="U60" s="80"/>
      <c r="V60" s="80"/>
      <c r="W60" s="80"/>
      <c r="X60" s="80" t="s">
        <v>9</v>
      </c>
      <c r="Y60" s="80"/>
      <c r="Z60" s="80"/>
      <c r="AA60" s="80"/>
      <c r="AB60" s="80"/>
      <c r="AC60" s="81" t="s">
        <v>16</v>
      </c>
      <c r="AD60" s="83"/>
      <c r="AE60" s="83"/>
      <c r="AF60" s="83"/>
      <c r="AG60" s="83"/>
      <c r="AH60" s="83"/>
      <c r="AI60" s="80" t="s">
        <v>11</v>
      </c>
      <c r="AJ60" s="80"/>
      <c r="AK60" s="80"/>
      <c r="AL60" s="80"/>
      <c r="AM60" s="80"/>
      <c r="AN60" s="80" t="s">
        <v>12</v>
      </c>
      <c r="AO60" s="80"/>
      <c r="AP60" s="80"/>
      <c r="AQ60" s="80"/>
      <c r="AR60" s="80"/>
      <c r="AS60" s="81" t="s">
        <v>16</v>
      </c>
      <c r="AT60" s="83"/>
      <c r="AU60" s="83"/>
      <c r="AV60" s="83"/>
      <c r="AW60" s="83"/>
      <c r="AX60" s="83"/>
      <c r="AY60" s="105" t="s">
        <v>17</v>
      </c>
      <c r="AZ60" s="106"/>
      <c r="BA60" s="106"/>
      <c r="BB60" s="106"/>
      <c r="BC60" s="107"/>
      <c r="BD60" s="105" t="s">
        <v>17</v>
      </c>
      <c r="BE60" s="106"/>
      <c r="BF60" s="106"/>
      <c r="BG60" s="106"/>
      <c r="BH60" s="107"/>
      <c r="BI60" s="83" t="s">
        <v>16</v>
      </c>
      <c r="BJ60" s="83"/>
      <c r="BK60" s="83"/>
      <c r="BL60" s="83"/>
      <c r="BM60" s="83"/>
      <c r="BN60" s="83"/>
      <c r="BO60" s="7"/>
      <c r="BP60" s="7"/>
      <c r="BQ60" s="7"/>
      <c r="CA60" s="1" t="s">
        <v>21</v>
      </c>
    </row>
    <row r="61" spans="1:79" ht="26" customHeight="1">
      <c r="A61" s="65">
        <v>1</v>
      </c>
      <c r="B61" s="65"/>
      <c r="C61" s="108" t="s">
        <v>108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  <c r="S61" s="111">
        <v>31400</v>
      </c>
      <c r="T61" s="111"/>
      <c r="U61" s="111"/>
      <c r="V61" s="111"/>
      <c r="W61" s="111"/>
      <c r="X61" s="111">
        <v>0</v>
      </c>
      <c r="Y61" s="111"/>
      <c r="Z61" s="111"/>
      <c r="AA61" s="111"/>
      <c r="AB61" s="111"/>
      <c r="AC61" s="111">
        <f>S61+X61</f>
        <v>31400</v>
      </c>
      <c r="AD61" s="111"/>
      <c r="AE61" s="111"/>
      <c r="AF61" s="111"/>
      <c r="AG61" s="111"/>
      <c r="AH61" s="111"/>
      <c r="AI61" s="111">
        <v>24801.19</v>
      </c>
      <c r="AJ61" s="111"/>
      <c r="AK61" s="111"/>
      <c r="AL61" s="111"/>
      <c r="AM61" s="111"/>
      <c r="AN61" s="111">
        <v>0</v>
      </c>
      <c r="AO61" s="111"/>
      <c r="AP61" s="111"/>
      <c r="AQ61" s="111"/>
      <c r="AR61" s="111"/>
      <c r="AS61" s="111">
        <f>AI61+AN61</f>
        <v>24801.19</v>
      </c>
      <c r="AT61" s="111"/>
      <c r="AU61" s="111"/>
      <c r="AV61" s="111"/>
      <c r="AW61" s="111"/>
      <c r="AX61" s="111"/>
      <c r="AY61" s="111">
        <f>AI61-S61</f>
        <v>-6598.8100000000013</v>
      </c>
      <c r="AZ61" s="111"/>
      <c r="BA61" s="111"/>
      <c r="BB61" s="111"/>
      <c r="BC61" s="111"/>
      <c r="BD61" s="154">
        <f>AN61-X61</f>
        <v>0</v>
      </c>
      <c r="BE61" s="154"/>
      <c r="BF61" s="154"/>
      <c r="BG61" s="154"/>
      <c r="BH61" s="154"/>
      <c r="BI61" s="154">
        <f>AY61+BD61</f>
        <v>-6598.8100000000013</v>
      </c>
      <c r="BJ61" s="154"/>
      <c r="BK61" s="154"/>
      <c r="BL61" s="154"/>
      <c r="BM61" s="154"/>
      <c r="BN61" s="154"/>
      <c r="BO61" s="8"/>
      <c r="BP61" s="8"/>
      <c r="BQ61" s="8"/>
      <c r="CA61" s="1" t="s">
        <v>22</v>
      </c>
    </row>
    <row r="62" spans="1:79" s="40" customFormat="1" ht="15" customHeight="1">
      <c r="A62" s="117"/>
      <c r="B62" s="117"/>
      <c r="C62" s="151" t="s">
        <v>82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3"/>
      <c r="S62" s="103">
        <v>31400</v>
      </c>
      <c r="T62" s="103"/>
      <c r="U62" s="103"/>
      <c r="V62" s="103"/>
      <c r="W62" s="103"/>
      <c r="X62" s="103">
        <v>0</v>
      </c>
      <c r="Y62" s="103"/>
      <c r="Z62" s="103"/>
      <c r="AA62" s="103"/>
      <c r="AB62" s="103"/>
      <c r="AC62" s="103">
        <f>S62+X62</f>
        <v>31400</v>
      </c>
      <c r="AD62" s="103"/>
      <c r="AE62" s="103"/>
      <c r="AF62" s="103"/>
      <c r="AG62" s="103"/>
      <c r="AH62" s="103"/>
      <c r="AI62" s="103">
        <v>24801.19</v>
      </c>
      <c r="AJ62" s="103"/>
      <c r="AK62" s="103"/>
      <c r="AL62" s="103"/>
      <c r="AM62" s="103"/>
      <c r="AN62" s="103">
        <v>0</v>
      </c>
      <c r="AO62" s="103"/>
      <c r="AP62" s="103"/>
      <c r="AQ62" s="103"/>
      <c r="AR62" s="103"/>
      <c r="AS62" s="103">
        <f>AI62+AN62</f>
        <v>24801.19</v>
      </c>
      <c r="AT62" s="103"/>
      <c r="AU62" s="103"/>
      <c r="AV62" s="103"/>
      <c r="AW62" s="103"/>
      <c r="AX62" s="103"/>
      <c r="AY62" s="103">
        <f>AI62-S62</f>
        <v>-6598.8100000000013</v>
      </c>
      <c r="AZ62" s="103"/>
      <c r="BA62" s="103"/>
      <c r="BB62" s="103"/>
      <c r="BC62" s="103"/>
      <c r="BD62" s="104">
        <f>AN62-X62</f>
        <v>0</v>
      </c>
      <c r="BE62" s="104"/>
      <c r="BF62" s="104"/>
      <c r="BG62" s="104"/>
      <c r="BH62" s="104"/>
      <c r="BI62" s="104">
        <f>AY62+BD62</f>
        <v>-6598.8100000000013</v>
      </c>
      <c r="BJ62" s="104"/>
      <c r="BK62" s="104"/>
      <c r="BL62" s="104"/>
      <c r="BM62" s="104"/>
      <c r="BN62" s="104"/>
      <c r="BO62" s="41"/>
      <c r="BP62" s="41"/>
      <c r="BQ62" s="41"/>
    </row>
    <row r="64" spans="1:79" ht="15.75" customHeight="1">
      <c r="A64" s="59" t="s">
        <v>44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</row>
    <row r="65" spans="1:79" ht="15.75" customHeight="1">
      <c r="A65" s="59" t="s">
        <v>63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</row>
    <row r="66" spans="1:79" ht="8.25" customHeight="1"/>
    <row r="67" spans="1:79" ht="45" customHeight="1">
      <c r="A67" s="99" t="s">
        <v>3</v>
      </c>
      <c r="B67" s="100"/>
      <c r="C67" s="99" t="s">
        <v>6</v>
      </c>
      <c r="D67" s="113"/>
      <c r="E67" s="113"/>
      <c r="F67" s="113"/>
      <c r="G67" s="113"/>
      <c r="H67" s="113"/>
      <c r="I67" s="100"/>
      <c r="J67" s="99" t="s">
        <v>5</v>
      </c>
      <c r="K67" s="113"/>
      <c r="L67" s="113"/>
      <c r="M67" s="113"/>
      <c r="N67" s="100"/>
      <c r="O67" s="99" t="s">
        <v>4</v>
      </c>
      <c r="P67" s="113"/>
      <c r="Q67" s="113"/>
      <c r="R67" s="113"/>
      <c r="S67" s="113"/>
      <c r="T67" s="113"/>
      <c r="U67" s="113"/>
      <c r="V67" s="113"/>
      <c r="W67" s="113"/>
      <c r="X67" s="100"/>
      <c r="Y67" s="73" t="s">
        <v>25</v>
      </c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 t="s">
        <v>46</v>
      </c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115" t="s">
        <v>0</v>
      </c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>
      <c r="A68" s="101"/>
      <c r="B68" s="102"/>
      <c r="C68" s="101"/>
      <c r="D68" s="114"/>
      <c r="E68" s="114"/>
      <c r="F68" s="114"/>
      <c r="G68" s="114"/>
      <c r="H68" s="114"/>
      <c r="I68" s="102"/>
      <c r="J68" s="101"/>
      <c r="K68" s="114"/>
      <c r="L68" s="114"/>
      <c r="M68" s="114"/>
      <c r="N68" s="102"/>
      <c r="O68" s="101"/>
      <c r="P68" s="114"/>
      <c r="Q68" s="114"/>
      <c r="R68" s="114"/>
      <c r="S68" s="114"/>
      <c r="T68" s="114"/>
      <c r="U68" s="114"/>
      <c r="V68" s="114"/>
      <c r="W68" s="114"/>
      <c r="X68" s="102"/>
      <c r="Y68" s="95" t="s">
        <v>2</v>
      </c>
      <c r="Z68" s="96"/>
      <c r="AA68" s="96"/>
      <c r="AB68" s="96"/>
      <c r="AC68" s="97"/>
      <c r="AD68" s="95" t="s">
        <v>1</v>
      </c>
      <c r="AE68" s="96"/>
      <c r="AF68" s="96"/>
      <c r="AG68" s="96"/>
      <c r="AH68" s="97"/>
      <c r="AI68" s="73" t="s">
        <v>26</v>
      </c>
      <c r="AJ68" s="73"/>
      <c r="AK68" s="73"/>
      <c r="AL68" s="73"/>
      <c r="AM68" s="73"/>
      <c r="AN68" s="73" t="s">
        <v>2</v>
      </c>
      <c r="AO68" s="73"/>
      <c r="AP68" s="73"/>
      <c r="AQ68" s="73"/>
      <c r="AR68" s="73"/>
      <c r="AS68" s="73" t="s">
        <v>1</v>
      </c>
      <c r="AT68" s="73"/>
      <c r="AU68" s="73"/>
      <c r="AV68" s="73"/>
      <c r="AW68" s="73"/>
      <c r="AX68" s="73" t="s">
        <v>26</v>
      </c>
      <c r="AY68" s="73"/>
      <c r="AZ68" s="73"/>
      <c r="BA68" s="73"/>
      <c r="BB68" s="73"/>
      <c r="BC68" s="73" t="s">
        <v>2</v>
      </c>
      <c r="BD68" s="73"/>
      <c r="BE68" s="73"/>
      <c r="BF68" s="73"/>
      <c r="BG68" s="73"/>
      <c r="BH68" s="73" t="s">
        <v>1</v>
      </c>
      <c r="BI68" s="73"/>
      <c r="BJ68" s="73"/>
      <c r="BK68" s="73"/>
      <c r="BL68" s="73"/>
      <c r="BM68" s="73" t="s">
        <v>26</v>
      </c>
      <c r="BN68" s="73"/>
      <c r="BO68" s="73"/>
      <c r="BP68" s="73"/>
      <c r="BQ68" s="73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6" customHeight="1">
      <c r="A69" s="73">
        <v>1</v>
      </c>
      <c r="B69" s="73"/>
      <c r="C69" s="73">
        <v>2</v>
      </c>
      <c r="D69" s="73"/>
      <c r="E69" s="73"/>
      <c r="F69" s="73"/>
      <c r="G69" s="73"/>
      <c r="H69" s="73"/>
      <c r="I69" s="73"/>
      <c r="J69" s="73">
        <v>3</v>
      </c>
      <c r="K69" s="73"/>
      <c r="L69" s="73"/>
      <c r="M69" s="73"/>
      <c r="N69" s="73"/>
      <c r="O69" s="73">
        <v>4</v>
      </c>
      <c r="P69" s="73"/>
      <c r="Q69" s="73"/>
      <c r="R69" s="73"/>
      <c r="S69" s="73"/>
      <c r="T69" s="73"/>
      <c r="U69" s="73"/>
      <c r="V69" s="73"/>
      <c r="W69" s="73"/>
      <c r="X69" s="73"/>
      <c r="Y69" s="73">
        <v>5</v>
      </c>
      <c r="Z69" s="73"/>
      <c r="AA69" s="73"/>
      <c r="AB69" s="73"/>
      <c r="AC69" s="73"/>
      <c r="AD69" s="73">
        <v>6</v>
      </c>
      <c r="AE69" s="73"/>
      <c r="AF69" s="73"/>
      <c r="AG69" s="73"/>
      <c r="AH69" s="73"/>
      <c r="AI69" s="73">
        <v>7</v>
      </c>
      <c r="AJ69" s="73"/>
      <c r="AK69" s="73"/>
      <c r="AL69" s="73"/>
      <c r="AM69" s="73"/>
      <c r="AN69" s="95">
        <v>8</v>
      </c>
      <c r="AO69" s="96"/>
      <c r="AP69" s="96"/>
      <c r="AQ69" s="96"/>
      <c r="AR69" s="97"/>
      <c r="AS69" s="95">
        <v>9</v>
      </c>
      <c r="AT69" s="96"/>
      <c r="AU69" s="96"/>
      <c r="AV69" s="96"/>
      <c r="AW69" s="97"/>
      <c r="AX69" s="95">
        <v>10</v>
      </c>
      <c r="AY69" s="96"/>
      <c r="AZ69" s="96"/>
      <c r="BA69" s="96"/>
      <c r="BB69" s="97"/>
      <c r="BC69" s="95">
        <v>11</v>
      </c>
      <c r="BD69" s="96"/>
      <c r="BE69" s="96"/>
      <c r="BF69" s="96"/>
      <c r="BG69" s="97"/>
      <c r="BH69" s="95">
        <v>12</v>
      </c>
      <c r="BI69" s="96"/>
      <c r="BJ69" s="96"/>
      <c r="BK69" s="96"/>
      <c r="BL69" s="97"/>
      <c r="BM69" s="95">
        <v>13</v>
      </c>
      <c r="BN69" s="96"/>
      <c r="BO69" s="96"/>
      <c r="BP69" s="96"/>
      <c r="BQ69" s="97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>
      <c r="A70" s="65" t="s">
        <v>36</v>
      </c>
      <c r="B70" s="65"/>
      <c r="C70" s="66" t="s">
        <v>14</v>
      </c>
      <c r="D70" s="67"/>
      <c r="E70" s="67"/>
      <c r="F70" s="67"/>
      <c r="G70" s="67"/>
      <c r="H70" s="67"/>
      <c r="I70" s="68"/>
      <c r="J70" s="65" t="s">
        <v>15</v>
      </c>
      <c r="K70" s="65"/>
      <c r="L70" s="65"/>
      <c r="M70" s="65"/>
      <c r="N70" s="65"/>
      <c r="O70" s="112" t="s">
        <v>37</v>
      </c>
      <c r="P70" s="112"/>
      <c r="Q70" s="112"/>
      <c r="R70" s="112"/>
      <c r="S70" s="112"/>
      <c r="T70" s="112"/>
      <c r="U70" s="112"/>
      <c r="V70" s="112"/>
      <c r="W70" s="112"/>
      <c r="X70" s="66"/>
      <c r="Y70" s="80" t="s">
        <v>10</v>
      </c>
      <c r="Z70" s="80"/>
      <c r="AA70" s="80"/>
      <c r="AB70" s="80"/>
      <c r="AC70" s="80"/>
      <c r="AD70" s="80" t="s">
        <v>29</v>
      </c>
      <c r="AE70" s="80"/>
      <c r="AF70" s="80"/>
      <c r="AG70" s="80"/>
      <c r="AH70" s="80"/>
      <c r="AI70" s="80" t="s">
        <v>79</v>
      </c>
      <c r="AJ70" s="80"/>
      <c r="AK70" s="80"/>
      <c r="AL70" s="80"/>
      <c r="AM70" s="80"/>
      <c r="AN70" s="80" t="s">
        <v>30</v>
      </c>
      <c r="AO70" s="80"/>
      <c r="AP70" s="80"/>
      <c r="AQ70" s="80"/>
      <c r="AR70" s="80"/>
      <c r="AS70" s="80" t="s">
        <v>11</v>
      </c>
      <c r="AT70" s="80"/>
      <c r="AU70" s="80"/>
      <c r="AV70" s="80"/>
      <c r="AW70" s="80"/>
      <c r="AX70" s="80" t="s">
        <v>80</v>
      </c>
      <c r="AY70" s="80"/>
      <c r="AZ70" s="80"/>
      <c r="BA70" s="80"/>
      <c r="BB70" s="80"/>
      <c r="BC70" s="80" t="s">
        <v>32</v>
      </c>
      <c r="BD70" s="80"/>
      <c r="BE70" s="80"/>
      <c r="BF70" s="80"/>
      <c r="BG70" s="80"/>
      <c r="BH70" s="80" t="s">
        <v>32</v>
      </c>
      <c r="BI70" s="80"/>
      <c r="BJ70" s="80"/>
      <c r="BK70" s="80"/>
      <c r="BL70" s="80"/>
      <c r="BM70" s="116" t="s">
        <v>16</v>
      </c>
      <c r="BN70" s="116"/>
      <c r="BO70" s="116"/>
      <c r="BP70" s="116"/>
      <c r="BQ70" s="116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40" customFormat="1" ht="15" hidden="1">
      <c r="A71" s="117">
        <v>0</v>
      </c>
      <c r="B71" s="117"/>
      <c r="C71" s="118" t="s">
        <v>83</v>
      </c>
      <c r="D71" s="118"/>
      <c r="E71" s="118"/>
      <c r="F71" s="118"/>
      <c r="G71" s="118"/>
      <c r="H71" s="118"/>
      <c r="I71" s="118"/>
      <c r="J71" s="118" t="s">
        <v>84</v>
      </c>
      <c r="K71" s="118"/>
      <c r="L71" s="118"/>
      <c r="M71" s="118"/>
      <c r="N71" s="118"/>
      <c r="O71" s="118" t="s">
        <v>84</v>
      </c>
      <c r="P71" s="118"/>
      <c r="Q71" s="118"/>
      <c r="R71" s="118"/>
      <c r="S71" s="118"/>
      <c r="T71" s="118"/>
      <c r="U71" s="118"/>
      <c r="V71" s="118"/>
      <c r="W71" s="118"/>
      <c r="X71" s="118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24</v>
      </c>
    </row>
    <row r="72" spans="1:79" ht="65" customHeight="1">
      <c r="A72" s="65">
        <v>1</v>
      </c>
      <c r="B72" s="65"/>
      <c r="C72" s="155" t="s">
        <v>109</v>
      </c>
      <c r="D72" s="156"/>
      <c r="E72" s="156"/>
      <c r="F72" s="156"/>
      <c r="G72" s="156"/>
      <c r="H72" s="156"/>
      <c r="I72" s="157"/>
      <c r="J72" s="158" t="s">
        <v>100</v>
      </c>
      <c r="K72" s="158"/>
      <c r="L72" s="158"/>
      <c r="M72" s="158"/>
      <c r="N72" s="158"/>
      <c r="O72" s="158" t="s">
        <v>101</v>
      </c>
      <c r="P72" s="158"/>
      <c r="Q72" s="158"/>
      <c r="R72" s="158"/>
      <c r="S72" s="158"/>
      <c r="T72" s="158"/>
      <c r="U72" s="158"/>
      <c r="V72" s="158"/>
      <c r="W72" s="158"/>
      <c r="X72" s="158"/>
      <c r="Y72" s="111">
        <v>31400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31400</v>
      </c>
      <c r="AJ72" s="111"/>
      <c r="AK72" s="111"/>
      <c r="AL72" s="111"/>
      <c r="AM72" s="111"/>
      <c r="AN72" s="111">
        <v>24801.19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24801.19</v>
      </c>
      <c r="AY72" s="111"/>
      <c r="AZ72" s="111"/>
      <c r="BA72" s="111"/>
      <c r="BB72" s="111"/>
      <c r="BC72" s="111">
        <f>AN72-Y72</f>
        <v>-6598.8100000000013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-6598.8100000000013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">
      <c r="A73" s="117">
        <v>0</v>
      </c>
      <c r="B73" s="117"/>
      <c r="C73" s="159" t="s">
        <v>87</v>
      </c>
      <c r="D73" s="160"/>
      <c r="E73" s="160"/>
      <c r="F73" s="160"/>
      <c r="G73" s="160"/>
      <c r="H73" s="160"/>
      <c r="I73" s="161"/>
      <c r="J73" s="118" t="s">
        <v>84</v>
      </c>
      <c r="K73" s="118"/>
      <c r="L73" s="118"/>
      <c r="M73" s="118"/>
      <c r="N73" s="118"/>
      <c r="O73" s="118" t="s">
        <v>84</v>
      </c>
      <c r="P73" s="118"/>
      <c r="Q73" s="118"/>
      <c r="R73" s="118"/>
      <c r="S73" s="118"/>
      <c r="T73" s="118"/>
      <c r="U73" s="118"/>
      <c r="V73" s="118"/>
      <c r="W73" s="118"/>
      <c r="X73" s="118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91" customHeight="1">
      <c r="A74" s="65">
        <v>2</v>
      </c>
      <c r="B74" s="65"/>
      <c r="C74" s="155" t="s">
        <v>110</v>
      </c>
      <c r="D74" s="86"/>
      <c r="E74" s="86"/>
      <c r="F74" s="86"/>
      <c r="G74" s="86"/>
      <c r="H74" s="86"/>
      <c r="I74" s="87"/>
      <c r="J74" s="158" t="s">
        <v>85</v>
      </c>
      <c r="K74" s="158"/>
      <c r="L74" s="158"/>
      <c r="M74" s="158"/>
      <c r="N74" s="158"/>
      <c r="O74" s="155" t="s">
        <v>86</v>
      </c>
      <c r="P74" s="156"/>
      <c r="Q74" s="156"/>
      <c r="R74" s="156"/>
      <c r="S74" s="156"/>
      <c r="T74" s="156"/>
      <c r="U74" s="156"/>
      <c r="V74" s="156"/>
      <c r="W74" s="156"/>
      <c r="X74" s="157"/>
      <c r="Y74" s="111">
        <v>3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3</v>
      </c>
      <c r="AJ74" s="111"/>
      <c r="AK74" s="111"/>
      <c r="AL74" s="111"/>
      <c r="AM74" s="111"/>
      <c r="AN74" s="111">
        <v>2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2</v>
      </c>
      <c r="AY74" s="111"/>
      <c r="AZ74" s="111"/>
      <c r="BA74" s="111"/>
      <c r="BB74" s="111"/>
      <c r="BC74" s="111">
        <f>AN74-Y74</f>
        <v>-1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-1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52" customHeight="1">
      <c r="A75" s="65">
        <v>3</v>
      </c>
      <c r="B75" s="65"/>
      <c r="C75" s="155" t="s">
        <v>111</v>
      </c>
      <c r="D75" s="86"/>
      <c r="E75" s="86"/>
      <c r="F75" s="86"/>
      <c r="G75" s="86"/>
      <c r="H75" s="86"/>
      <c r="I75" s="87"/>
      <c r="J75" s="158" t="s">
        <v>85</v>
      </c>
      <c r="K75" s="158"/>
      <c r="L75" s="158"/>
      <c r="M75" s="158"/>
      <c r="N75" s="158"/>
      <c r="O75" s="155" t="s">
        <v>86</v>
      </c>
      <c r="P75" s="86"/>
      <c r="Q75" s="86"/>
      <c r="R75" s="86"/>
      <c r="S75" s="86"/>
      <c r="T75" s="86"/>
      <c r="U75" s="86"/>
      <c r="V75" s="86"/>
      <c r="W75" s="86"/>
      <c r="X75" s="87"/>
      <c r="Y75" s="111">
        <v>70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70</v>
      </c>
      <c r="AJ75" s="111"/>
      <c r="AK75" s="111"/>
      <c r="AL75" s="111"/>
      <c r="AM75" s="111"/>
      <c r="AN75" s="111">
        <v>77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77</v>
      </c>
      <c r="AY75" s="111"/>
      <c r="AZ75" s="111"/>
      <c r="BA75" s="111"/>
      <c r="BB75" s="111"/>
      <c r="BC75" s="111">
        <f>AN75-Y75</f>
        <v>7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7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">
      <c r="A76" s="117">
        <v>0</v>
      </c>
      <c r="B76" s="117"/>
      <c r="C76" s="159" t="s">
        <v>88</v>
      </c>
      <c r="D76" s="149"/>
      <c r="E76" s="149"/>
      <c r="F76" s="149"/>
      <c r="G76" s="149"/>
      <c r="H76" s="149"/>
      <c r="I76" s="150"/>
      <c r="J76" s="118" t="s">
        <v>84</v>
      </c>
      <c r="K76" s="118"/>
      <c r="L76" s="118"/>
      <c r="M76" s="118"/>
      <c r="N76" s="118"/>
      <c r="O76" s="159" t="s">
        <v>84</v>
      </c>
      <c r="P76" s="149"/>
      <c r="Q76" s="149"/>
      <c r="R76" s="149"/>
      <c r="S76" s="149"/>
      <c r="T76" s="149"/>
      <c r="U76" s="149"/>
      <c r="V76" s="149"/>
      <c r="W76" s="149"/>
      <c r="X76" s="150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91" customHeight="1">
      <c r="A77" s="65">
        <v>2</v>
      </c>
      <c r="B77" s="65"/>
      <c r="C77" s="155" t="s">
        <v>112</v>
      </c>
      <c r="D77" s="86"/>
      <c r="E77" s="86"/>
      <c r="F77" s="86"/>
      <c r="G77" s="86"/>
      <c r="H77" s="86"/>
      <c r="I77" s="87"/>
      <c r="J77" s="158" t="s">
        <v>100</v>
      </c>
      <c r="K77" s="158"/>
      <c r="L77" s="158"/>
      <c r="M77" s="158"/>
      <c r="N77" s="158"/>
      <c r="O77" s="155" t="s">
        <v>113</v>
      </c>
      <c r="P77" s="86"/>
      <c r="Q77" s="86"/>
      <c r="R77" s="86"/>
      <c r="S77" s="86"/>
      <c r="T77" s="86"/>
      <c r="U77" s="86"/>
      <c r="V77" s="86"/>
      <c r="W77" s="86"/>
      <c r="X77" s="87"/>
      <c r="Y77" s="111">
        <v>1066.67</v>
      </c>
      <c r="Z77" s="111"/>
      <c r="AA77" s="111"/>
      <c r="AB77" s="111"/>
      <c r="AC77" s="111"/>
      <c r="AD77" s="111">
        <v>0</v>
      </c>
      <c r="AE77" s="111"/>
      <c r="AF77" s="111"/>
      <c r="AG77" s="111"/>
      <c r="AH77" s="111"/>
      <c r="AI77" s="111">
        <v>1066.67</v>
      </c>
      <c r="AJ77" s="111"/>
      <c r="AK77" s="111"/>
      <c r="AL77" s="111"/>
      <c r="AM77" s="111"/>
      <c r="AN77" s="111">
        <v>249.9</v>
      </c>
      <c r="AO77" s="111"/>
      <c r="AP77" s="111"/>
      <c r="AQ77" s="111"/>
      <c r="AR77" s="111"/>
      <c r="AS77" s="111">
        <v>0</v>
      </c>
      <c r="AT77" s="111"/>
      <c r="AU77" s="111"/>
      <c r="AV77" s="111"/>
      <c r="AW77" s="111"/>
      <c r="AX77" s="111">
        <v>249.9</v>
      </c>
      <c r="AY77" s="111"/>
      <c r="AZ77" s="111"/>
      <c r="BA77" s="111"/>
      <c r="BB77" s="111"/>
      <c r="BC77" s="111">
        <f>AN77-Y77</f>
        <v>-816.7700000000001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v>-816.7700000000001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2" customHeight="1">
      <c r="A78" s="65">
        <v>3</v>
      </c>
      <c r="B78" s="65"/>
      <c r="C78" s="155" t="s">
        <v>114</v>
      </c>
      <c r="D78" s="86"/>
      <c r="E78" s="86"/>
      <c r="F78" s="86"/>
      <c r="G78" s="86"/>
      <c r="H78" s="86"/>
      <c r="I78" s="87"/>
      <c r="J78" s="158" t="s">
        <v>100</v>
      </c>
      <c r="K78" s="158"/>
      <c r="L78" s="158"/>
      <c r="M78" s="158"/>
      <c r="N78" s="158"/>
      <c r="O78" s="155" t="s">
        <v>115</v>
      </c>
      <c r="P78" s="86"/>
      <c r="Q78" s="86"/>
      <c r="R78" s="86"/>
      <c r="S78" s="86"/>
      <c r="T78" s="86"/>
      <c r="U78" s="86"/>
      <c r="V78" s="86"/>
      <c r="W78" s="86"/>
      <c r="X78" s="87"/>
      <c r="Y78" s="111">
        <v>402.86</v>
      </c>
      <c r="Z78" s="111"/>
      <c r="AA78" s="111"/>
      <c r="AB78" s="111"/>
      <c r="AC78" s="111"/>
      <c r="AD78" s="111">
        <v>0</v>
      </c>
      <c r="AE78" s="111"/>
      <c r="AF78" s="111"/>
      <c r="AG78" s="111"/>
      <c r="AH78" s="111"/>
      <c r="AI78" s="111">
        <v>402.86</v>
      </c>
      <c r="AJ78" s="111"/>
      <c r="AK78" s="111"/>
      <c r="AL78" s="111"/>
      <c r="AM78" s="111"/>
      <c r="AN78" s="111">
        <v>315.60000000000002</v>
      </c>
      <c r="AO78" s="111"/>
      <c r="AP78" s="111"/>
      <c r="AQ78" s="111"/>
      <c r="AR78" s="111"/>
      <c r="AS78" s="111">
        <v>0</v>
      </c>
      <c r="AT78" s="111"/>
      <c r="AU78" s="111"/>
      <c r="AV78" s="111"/>
      <c r="AW78" s="111"/>
      <c r="AX78" s="111">
        <v>315.60000000000002</v>
      </c>
      <c r="AY78" s="111"/>
      <c r="AZ78" s="111"/>
      <c r="BA78" s="111"/>
      <c r="BB78" s="111"/>
      <c r="BC78" s="111">
        <f>AN78-Y78</f>
        <v>-87.259999999999991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-87.259999999999991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">
      <c r="A79" s="117">
        <v>0</v>
      </c>
      <c r="B79" s="117"/>
      <c r="C79" s="159" t="s">
        <v>89</v>
      </c>
      <c r="D79" s="149"/>
      <c r="E79" s="149"/>
      <c r="F79" s="149"/>
      <c r="G79" s="149"/>
      <c r="H79" s="149"/>
      <c r="I79" s="150"/>
      <c r="J79" s="118" t="s">
        <v>84</v>
      </c>
      <c r="K79" s="118"/>
      <c r="L79" s="118"/>
      <c r="M79" s="118"/>
      <c r="N79" s="118"/>
      <c r="O79" s="159" t="s">
        <v>84</v>
      </c>
      <c r="P79" s="149"/>
      <c r="Q79" s="149"/>
      <c r="R79" s="149"/>
      <c r="S79" s="149"/>
      <c r="T79" s="149"/>
      <c r="U79" s="149"/>
      <c r="V79" s="149"/>
      <c r="W79" s="149"/>
      <c r="X79" s="150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91" customHeight="1">
      <c r="A80" s="65">
        <v>1</v>
      </c>
      <c r="B80" s="65"/>
      <c r="C80" s="155" t="s">
        <v>116</v>
      </c>
      <c r="D80" s="86"/>
      <c r="E80" s="86"/>
      <c r="F80" s="86"/>
      <c r="G80" s="86"/>
      <c r="H80" s="86"/>
      <c r="I80" s="87"/>
      <c r="J80" s="158" t="s">
        <v>90</v>
      </c>
      <c r="K80" s="158"/>
      <c r="L80" s="158"/>
      <c r="M80" s="158"/>
      <c r="N80" s="158"/>
      <c r="O80" s="155" t="s">
        <v>117</v>
      </c>
      <c r="P80" s="86"/>
      <c r="Q80" s="86"/>
      <c r="R80" s="86"/>
      <c r="S80" s="86"/>
      <c r="T80" s="86"/>
      <c r="U80" s="86"/>
      <c r="V80" s="86"/>
      <c r="W80" s="86"/>
      <c r="X80" s="87"/>
      <c r="Y80" s="111">
        <v>100</v>
      </c>
      <c r="Z80" s="111"/>
      <c r="AA80" s="111"/>
      <c r="AB80" s="111"/>
      <c r="AC80" s="111"/>
      <c r="AD80" s="111">
        <v>0</v>
      </c>
      <c r="AE80" s="111"/>
      <c r="AF80" s="111"/>
      <c r="AG80" s="111"/>
      <c r="AH80" s="111"/>
      <c r="AI80" s="111">
        <v>98.6</v>
      </c>
      <c r="AJ80" s="111"/>
      <c r="AK80" s="111"/>
      <c r="AL80" s="111"/>
      <c r="AM80" s="111"/>
      <c r="AN80" s="111">
        <v>108.22</v>
      </c>
      <c r="AO80" s="111"/>
      <c r="AP80" s="111"/>
      <c r="AQ80" s="111"/>
      <c r="AR80" s="111"/>
      <c r="AS80" s="111">
        <v>0</v>
      </c>
      <c r="AT80" s="111"/>
      <c r="AU80" s="111"/>
      <c r="AV80" s="111"/>
      <c r="AW80" s="111"/>
      <c r="AX80" s="111">
        <v>106.77</v>
      </c>
      <c r="AY80" s="111"/>
      <c r="AZ80" s="111"/>
      <c r="BA80" s="111"/>
      <c r="BB80" s="111"/>
      <c r="BC80" s="111">
        <f>AN80-Y80</f>
        <v>8.2199999999999989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v>8.1700000000000017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5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>
      <c r="A82" s="59" t="s">
        <v>64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>
      <c r="A84" s="99" t="s">
        <v>3</v>
      </c>
      <c r="B84" s="100"/>
      <c r="C84" s="99" t="s">
        <v>6</v>
      </c>
      <c r="D84" s="113"/>
      <c r="E84" s="113"/>
      <c r="F84" s="113"/>
      <c r="G84" s="113"/>
      <c r="H84" s="113"/>
      <c r="I84" s="100"/>
      <c r="J84" s="99" t="s">
        <v>5</v>
      </c>
      <c r="K84" s="113"/>
      <c r="L84" s="113"/>
      <c r="M84" s="113"/>
      <c r="N84" s="100"/>
      <c r="O84" s="95" t="s">
        <v>65</v>
      </c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1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6" customHeight="1">
      <c r="A85" s="119">
        <v>1</v>
      </c>
      <c r="B85" s="119"/>
      <c r="C85" s="119">
        <v>2</v>
      </c>
      <c r="D85" s="119"/>
      <c r="E85" s="119"/>
      <c r="F85" s="119"/>
      <c r="G85" s="119"/>
      <c r="H85" s="119"/>
      <c r="I85" s="119"/>
      <c r="J85" s="119">
        <v>3</v>
      </c>
      <c r="K85" s="119"/>
      <c r="L85" s="119"/>
      <c r="M85" s="119"/>
      <c r="N85" s="119"/>
      <c r="O85" s="120">
        <v>4</v>
      </c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>
      <c r="A86" s="82" t="s">
        <v>36</v>
      </c>
      <c r="B86" s="82"/>
      <c r="C86" s="123" t="s">
        <v>14</v>
      </c>
      <c r="D86" s="124"/>
      <c r="E86" s="124"/>
      <c r="F86" s="124"/>
      <c r="G86" s="124"/>
      <c r="H86" s="124"/>
      <c r="I86" s="125"/>
      <c r="J86" s="82" t="s">
        <v>15</v>
      </c>
      <c r="K86" s="82"/>
      <c r="L86" s="82"/>
      <c r="M86" s="82"/>
      <c r="N86" s="82"/>
      <c r="O86" s="126" t="s">
        <v>73</v>
      </c>
      <c r="P86" s="127"/>
      <c r="Q86" s="127"/>
      <c r="R86" s="127"/>
      <c r="S86" s="127"/>
      <c r="T86" s="127"/>
      <c r="U86" s="127"/>
      <c r="V86" s="127"/>
      <c r="W86" s="127"/>
      <c r="X86" s="127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9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72</v>
      </c>
    </row>
    <row r="87" spans="1:79" s="46" customFormat="1" ht="15">
      <c r="A87" s="81">
        <v>0</v>
      </c>
      <c r="B87" s="81"/>
      <c r="C87" s="81" t="s">
        <v>83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67</v>
      </c>
    </row>
    <row r="88" spans="1:79" s="46" customFormat="1" ht="15">
      <c r="A88" s="81">
        <v>0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38" customFormat="1" ht="65" customHeight="1">
      <c r="A89" s="82">
        <v>1</v>
      </c>
      <c r="B89" s="82"/>
      <c r="C89" s="126" t="s">
        <v>109</v>
      </c>
      <c r="D89" s="127"/>
      <c r="E89" s="127"/>
      <c r="F89" s="127"/>
      <c r="G89" s="127"/>
      <c r="H89" s="127"/>
      <c r="I89" s="166"/>
      <c r="J89" s="82" t="s">
        <v>100</v>
      </c>
      <c r="K89" s="82"/>
      <c r="L89" s="82"/>
      <c r="M89" s="82"/>
      <c r="N89" s="82"/>
      <c r="O89" s="162" t="s">
        <v>118</v>
      </c>
      <c r="P89" s="163"/>
      <c r="Q89" s="163"/>
      <c r="R89" s="163"/>
      <c r="S89" s="163"/>
      <c r="T89" s="163"/>
      <c r="U89" s="163"/>
      <c r="V89" s="163"/>
      <c r="W89" s="163"/>
      <c r="X89" s="163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5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46" customFormat="1" ht="15">
      <c r="A90" s="81">
        <v>0</v>
      </c>
      <c r="B90" s="81"/>
      <c r="C90" s="138" t="s">
        <v>87</v>
      </c>
      <c r="D90" s="139"/>
      <c r="E90" s="139"/>
      <c r="F90" s="139"/>
      <c r="G90" s="139"/>
      <c r="H90" s="139"/>
      <c r="I90" s="140"/>
      <c r="J90" s="81"/>
      <c r="K90" s="81"/>
      <c r="L90" s="81"/>
      <c r="M90" s="81"/>
      <c r="N90" s="81"/>
      <c r="O90" s="132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>
      <c r="A91" s="81">
        <v>0</v>
      </c>
      <c r="B91" s="81"/>
      <c r="C91" s="138"/>
      <c r="D91" s="139"/>
      <c r="E91" s="139"/>
      <c r="F91" s="139"/>
      <c r="G91" s="139"/>
      <c r="H91" s="139"/>
      <c r="I91" s="140"/>
      <c r="J91" s="81"/>
      <c r="K91" s="81"/>
      <c r="L91" s="81"/>
      <c r="M91" s="81"/>
      <c r="N91" s="81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38" customFormat="1" ht="91" customHeight="1">
      <c r="A92" s="82">
        <v>2</v>
      </c>
      <c r="B92" s="82"/>
      <c r="C92" s="126" t="s">
        <v>110</v>
      </c>
      <c r="D92" s="86"/>
      <c r="E92" s="86"/>
      <c r="F92" s="86"/>
      <c r="G92" s="86"/>
      <c r="H92" s="86"/>
      <c r="I92" s="87"/>
      <c r="J92" s="82" t="s">
        <v>85</v>
      </c>
      <c r="K92" s="82"/>
      <c r="L92" s="82"/>
      <c r="M92" s="82"/>
      <c r="N92" s="82"/>
      <c r="O92" s="162" t="s">
        <v>119</v>
      </c>
      <c r="P92" s="163"/>
      <c r="Q92" s="163"/>
      <c r="R92" s="163"/>
      <c r="S92" s="163"/>
      <c r="T92" s="163"/>
      <c r="U92" s="163"/>
      <c r="V92" s="163"/>
      <c r="W92" s="163"/>
      <c r="X92" s="163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52" customHeight="1">
      <c r="A93" s="82">
        <v>3</v>
      </c>
      <c r="B93" s="82"/>
      <c r="C93" s="126" t="s">
        <v>111</v>
      </c>
      <c r="D93" s="86"/>
      <c r="E93" s="86"/>
      <c r="F93" s="86"/>
      <c r="G93" s="86"/>
      <c r="H93" s="86"/>
      <c r="I93" s="87"/>
      <c r="J93" s="82" t="s">
        <v>85</v>
      </c>
      <c r="K93" s="82"/>
      <c r="L93" s="82"/>
      <c r="M93" s="82"/>
      <c r="N93" s="82"/>
      <c r="O93" s="162" t="s">
        <v>120</v>
      </c>
      <c r="P93" s="163"/>
      <c r="Q93" s="163"/>
      <c r="R93" s="163"/>
      <c r="S93" s="163"/>
      <c r="T93" s="163"/>
      <c r="U93" s="163"/>
      <c r="V93" s="163"/>
      <c r="W93" s="163"/>
      <c r="X93" s="163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46" customFormat="1" ht="15">
      <c r="A94" s="81">
        <v>0</v>
      </c>
      <c r="B94" s="81"/>
      <c r="C94" s="138" t="s">
        <v>88</v>
      </c>
      <c r="D94" s="149"/>
      <c r="E94" s="149"/>
      <c r="F94" s="149"/>
      <c r="G94" s="149"/>
      <c r="H94" s="149"/>
      <c r="I94" s="150"/>
      <c r="J94" s="81"/>
      <c r="K94" s="81"/>
      <c r="L94" s="81"/>
      <c r="M94" s="81"/>
      <c r="N94" s="81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">
      <c r="A95" s="81">
        <v>0</v>
      </c>
      <c r="B95" s="81"/>
      <c r="C95" s="138"/>
      <c r="D95" s="149"/>
      <c r="E95" s="149"/>
      <c r="F95" s="149"/>
      <c r="G95" s="149"/>
      <c r="H95" s="149"/>
      <c r="I95" s="150"/>
      <c r="J95" s="81"/>
      <c r="K95" s="81"/>
      <c r="L95" s="81"/>
      <c r="M95" s="81"/>
      <c r="N95" s="81"/>
      <c r="O95" s="132"/>
      <c r="P95" s="133"/>
      <c r="Q95" s="133"/>
      <c r="R95" s="133"/>
      <c r="S95" s="133"/>
      <c r="T95" s="133"/>
      <c r="U95" s="133"/>
      <c r="V95" s="133"/>
      <c r="W95" s="133"/>
      <c r="X95" s="133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5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38" customFormat="1" ht="91" customHeight="1">
      <c r="A96" s="82">
        <v>2</v>
      </c>
      <c r="B96" s="82"/>
      <c r="C96" s="126" t="s">
        <v>112</v>
      </c>
      <c r="D96" s="86"/>
      <c r="E96" s="86"/>
      <c r="F96" s="86"/>
      <c r="G96" s="86"/>
      <c r="H96" s="86"/>
      <c r="I96" s="87"/>
      <c r="J96" s="82" t="s">
        <v>100</v>
      </c>
      <c r="K96" s="82"/>
      <c r="L96" s="82"/>
      <c r="M96" s="82"/>
      <c r="N96" s="82"/>
      <c r="O96" s="162" t="s">
        <v>121</v>
      </c>
      <c r="P96" s="163"/>
      <c r="Q96" s="163"/>
      <c r="R96" s="163"/>
      <c r="S96" s="163"/>
      <c r="T96" s="163"/>
      <c r="U96" s="163"/>
      <c r="V96" s="163"/>
      <c r="W96" s="163"/>
      <c r="X96" s="163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5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52" customHeight="1">
      <c r="A97" s="82">
        <v>3</v>
      </c>
      <c r="B97" s="82"/>
      <c r="C97" s="126" t="s">
        <v>114</v>
      </c>
      <c r="D97" s="86"/>
      <c r="E97" s="86"/>
      <c r="F97" s="86"/>
      <c r="G97" s="86"/>
      <c r="H97" s="86"/>
      <c r="I97" s="87"/>
      <c r="J97" s="82" t="s">
        <v>100</v>
      </c>
      <c r="K97" s="82"/>
      <c r="L97" s="82"/>
      <c r="M97" s="82"/>
      <c r="N97" s="82"/>
      <c r="O97" s="162" t="s">
        <v>122</v>
      </c>
      <c r="P97" s="163"/>
      <c r="Q97" s="163"/>
      <c r="R97" s="163"/>
      <c r="S97" s="163"/>
      <c r="T97" s="163"/>
      <c r="U97" s="163"/>
      <c r="V97" s="163"/>
      <c r="W97" s="163"/>
      <c r="X97" s="163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46" customFormat="1" ht="15">
      <c r="A98" s="81">
        <v>0</v>
      </c>
      <c r="B98" s="81"/>
      <c r="C98" s="138" t="s">
        <v>89</v>
      </c>
      <c r="D98" s="149"/>
      <c r="E98" s="149"/>
      <c r="F98" s="149"/>
      <c r="G98" s="149"/>
      <c r="H98" s="149"/>
      <c r="I98" s="150"/>
      <c r="J98" s="81"/>
      <c r="K98" s="81"/>
      <c r="L98" s="81"/>
      <c r="M98" s="81"/>
      <c r="N98" s="81"/>
      <c r="O98" s="132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">
      <c r="A99" s="81">
        <v>0</v>
      </c>
      <c r="B99" s="81"/>
      <c r="C99" s="138"/>
      <c r="D99" s="149"/>
      <c r="E99" s="149"/>
      <c r="F99" s="149"/>
      <c r="G99" s="149"/>
      <c r="H99" s="149"/>
      <c r="I99" s="150"/>
      <c r="J99" s="81"/>
      <c r="K99" s="81"/>
      <c r="L99" s="81"/>
      <c r="M99" s="81"/>
      <c r="N99" s="81"/>
      <c r="O99" s="132"/>
      <c r="P99" s="133"/>
      <c r="Q99" s="133"/>
      <c r="R99" s="133"/>
      <c r="S99" s="133"/>
      <c r="T99" s="133"/>
      <c r="U99" s="133"/>
      <c r="V99" s="133"/>
      <c r="W99" s="133"/>
      <c r="X99" s="133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5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38" customFormat="1" ht="91" customHeight="1">
      <c r="A100" s="82">
        <v>1</v>
      </c>
      <c r="B100" s="82"/>
      <c r="C100" s="126" t="s">
        <v>116</v>
      </c>
      <c r="D100" s="86"/>
      <c r="E100" s="86"/>
      <c r="F100" s="86"/>
      <c r="G100" s="86"/>
      <c r="H100" s="86"/>
      <c r="I100" s="87"/>
      <c r="J100" s="82" t="s">
        <v>90</v>
      </c>
      <c r="K100" s="82"/>
      <c r="L100" s="82"/>
      <c r="M100" s="82"/>
      <c r="N100" s="82"/>
      <c r="O100" s="162" t="s">
        <v>123</v>
      </c>
      <c r="P100" s="163"/>
      <c r="Q100" s="163"/>
      <c r="R100" s="163"/>
      <c r="S100" s="163"/>
      <c r="T100" s="163"/>
      <c r="U100" s="163"/>
      <c r="V100" s="163"/>
      <c r="W100" s="163"/>
      <c r="X100" s="163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5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ht="15.5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6" customHeight="1">
      <c r="A102" s="59" t="s">
        <v>66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</row>
    <row r="103" spans="1:78" ht="16" customHeight="1">
      <c r="A103" s="136" t="s">
        <v>125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</row>
    <row r="104" spans="1:78" ht="15.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6" customHeight="1">
      <c r="A105" s="59" t="s">
        <v>47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</row>
    <row r="106" spans="1:78" ht="16" customHeight="1">
      <c r="A106" s="136" t="s">
        <v>126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</row>
    <row r="107" spans="1:78" ht="16" customHeight="1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>
      <c r="A108" s="30" t="s">
        <v>78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>
      <c r="A109" s="30" t="s">
        <v>69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s="30" customFormat="1" ht="12" customHeight="1">
      <c r="A110" s="30" t="s">
        <v>70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78" ht="16" customHeight="1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21" customHeight="1">
      <c r="A112" s="141" t="s">
        <v>133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3"/>
      <c r="AO112" s="3"/>
      <c r="AP112" s="143" t="s">
        <v>93</v>
      </c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</row>
    <row r="113" spans="1:60">
      <c r="W113" s="145" t="s">
        <v>8</v>
      </c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4"/>
      <c r="AO113" s="4"/>
      <c r="AP113" s="145" t="s">
        <v>74</v>
      </c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6" spans="1:60" ht="16" customHeight="1">
      <c r="A116" s="167" t="s">
        <v>132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3"/>
      <c r="AO116" s="3"/>
      <c r="AP116" s="143" t="s">
        <v>131</v>
      </c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</row>
    <row r="117" spans="1:60">
      <c r="W117" s="145" t="s">
        <v>8</v>
      </c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4"/>
      <c r="AO117" s="4"/>
      <c r="AP117" s="145" t="s">
        <v>74</v>
      </c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</sheetData>
  <mergeCells count="445"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J89:N89"/>
    <mergeCell ref="O89:BQ89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X74:BB74"/>
    <mergeCell ref="BC74:BG74"/>
    <mergeCell ref="BH74:BL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C59:R59"/>
    <mergeCell ref="S59:W59"/>
    <mergeCell ref="X59:AB59"/>
    <mergeCell ref="AN72:AR72"/>
    <mergeCell ref="AS72:AW72"/>
    <mergeCell ref="AX72:BB72"/>
    <mergeCell ref="BC72:BG72"/>
    <mergeCell ref="BH72:BL72"/>
    <mergeCell ref="BM72:BQ72"/>
    <mergeCell ref="C72:I72"/>
    <mergeCell ref="J72:N72"/>
    <mergeCell ref="O72:X72"/>
    <mergeCell ref="Y72:AC72"/>
    <mergeCell ref="AD72:AH72"/>
    <mergeCell ref="AP44:AT44"/>
    <mergeCell ref="AU44:AY44"/>
    <mergeCell ref="AZ44:BC44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53:B53"/>
    <mergeCell ref="C53:BQ53"/>
    <mergeCell ref="AN61:AR61"/>
    <mergeCell ref="AS61:AX61"/>
    <mergeCell ref="AY61:BC61"/>
    <mergeCell ref="BD61:BH61"/>
    <mergeCell ref="BI61:BN61"/>
    <mergeCell ref="AY59:BC59"/>
    <mergeCell ref="BD59:BH59"/>
    <mergeCell ref="BI59:BN59"/>
    <mergeCell ref="BD58:BH58"/>
    <mergeCell ref="BI58:BN58"/>
    <mergeCell ref="A59:B59"/>
    <mergeCell ref="A116:V116"/>
    <mergeCell ref="W116:AM116"/>
    <mergeCell ref="AP116:BH116"/>
    <mergeCell ref="W117:AM117"/>
    <mergeCell ref="AP117:BH117"/>
    <mergeCell ref="A105:BL105"/>
    <mergeCell ref="A106:BL106"/>
    <mergeCell ref="A112:V112"/>
    <mergeCell ref="W112:AM112"/>
    <mergeCell ref="AP112:BH112"/>
    <mergeCell ref="W113:AM113"/>
    <mergeCell ref="AP113:BH113"/>
    <mergeCell ref="A87:B87"/>
    <mergeCell ref="C87:I87"/>
    <mergeCell ref="J87:N87"/>
    <mergeCell ref="O87:BQ87"/>
    <mergeCell ref="A102:BL102"/>
    <mergeCell ref="A103:BL103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  <mergeCell ref="A88:B88"/>
    <mergeCell ref="C88:I88"/>
    <mergeCell ref="J88:N88"/>
    <mergeCell ref="O88:BQ88"/>
    <mergeCell ref="A89:B89"/>
    <mergeCell ref="C89:I89"/>
    <mergeCell ref="A85:B85"/>
    <mergeCell ref="C85:I85"/>
    <mergeCell ref="J85:N85"/>
    <mergeCell ref="O85:BQ85"/>
    <mergeCell ref="A86:B86"/>
    <mergeCell ref="C86:I86"/>
    <mergeCell ref="J86:N86"/>
    <mergeCell ref="O86:BQ86"/>
    <mergeCell ref="AX71:BB71"/>
    <mergeCell ref="BC71:BG71"/>
    <mergeCell ref="BH71:BL71"/>
    <mergeCell ref="BM71:BQ71"/>
    <mergeCell ref="A82:BQ82"/>
    <mergeCell ref="A84:B84"/>
    <mergeCell ref="C84:I84"/>
    <mergeCell ref="J84:N84"/>
    <mergeCell ref="O84:BQ84"/>
    <mergeCell ref="AI72:AM72"/>
    <mergeCell ref="A72:B72"/>
    <mergeCell ref="BM73:BQ73"/>
    <mergeCell ref="A74:B74"/>
    <mergeCell ref="C74:I74"/>
    <mergeCell ref="J74:N74"/>
    <mergeCell ref="O74:X74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4:BQ64"/>
    <mergeCell ref="AY62:BC62"/>
    <mergeCell ref="BD62:BH62"/>
    <mergeCell ref="BI62:BN62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60:B60"/>
    <mergeCell ref="C60:R60"/>
    <mergeCell ref="S60:W60"/>
    <mergeCell ref="X60:AB60"/>
    <mergeCell ref="AC60:AH60"/>
    <mergeCell ref="AI60:AM60"/>
    <mergeCell ref="AN60:AR60"/>
    <mergeCell ref="AC59:AH59"/>
    <mergeCell ref="AI59:AM59"/>
    <mergeCell ref="AN59:AR59"/>
    <mergeCell ref="AS59:AX59"/>
    <mergeCell ref="X58:AB58"/>
    <mergeCell ref="AC58:AH58"/>
    <mergeCell ref="AI58:AM58"/>
    <mergeCell ref="AN58:AR58"/>
    <mergeCell ref="AS58:AX58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8:BC58"/>
    <mergeCell ref="A52:B52"/>
    <mergeCell ref="C52:BQ52"/>
    <mergeCell ref="A55:BN55"/>
    <mergeCell ref="A56:BN56"/>
    <mergeCell ref="A57:B58"/>
    <mergeCell ref="C57:R58"/>
    <mergeCell ref="S57:AH57"/>
    <mergeCell ref="AI57:AX57"/>
    <mergeCell ref="AY57:BN57"/>
    <mergeCell ref="S58:W58"/>
    <mergeCell ref="AZ45:BC45"/>
    <mergeCell ref="BD45:BH45"/>
    <mergeCell ref="BI45:BM45"/>
    <mergeCell ref="BN45:BQ45"/>
    <mergeCell ref="BD44:BH44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104 C71:C80 C87:C100">
    <cfRule type="cellIs" dxfId="3" priority="2" stopIfTrue="1" operator="equal">
      <formula>$C70</formula>
    </cfRule>
  </conditionalFormatting>
  <conditionalFormatting sqref="A104:B104 A83:B83 A61:B62 A71:B81 A87:B101">
    <cfRule type="cellIs" dxfId="2" priority="1" stopIfTrue="1" operator="equal">
      <formula>0</formula>
    </cfRule>
  </conditionalFormatting>
  <conditionalFormatting sqref="C81">
    <cfRule type="cellIs" dxfId="1" priority="4" stopIfTrue="1" operator="equal">
      <formula>$C71</formula>
    </cfRule>
  </conditionalFormatting>
  <conditionalFormatting sqref="C101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КПК1117520</vt:lpstr>
      <vt:lpstr>КПК1117520!Область_печати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2023-02-02T10:26:01Z</dcterms:modified>
</cp:coreProperties>
</file>