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60" yWindow="-60" windowWidth="19420" windowHeight="11020"/>
  </bookViews>
  <sheets>
    <sheet name="КПК1115012" sheetId="4" r:id="rId1"/>
  </sheets>
  <definedNames>
    <definedName name="_xlnm.Print_Area" localSheetId="0">КПК1115012!$A$1:$BQ$172</definedName>
  </definedNames>
  <calcPr calcId="124519"/>
</workbook>
</file>

<file path=xl/calcChain.xml><?xml version="1.0" encoding="utf-8"?>
<calcChain xmlns="http://schemas.openxmlformats.org/spreadsheetml/2006/main">
  <c r="BH123" i="4"/>
  <c r="BC123"/>
  <c r="BH122"/>
  <c r="BC122"/>
  <c r="BH121"/>
  <c r="BC121"/>
  <c r="BH120"/>
  <c r="BC120"/>
  <c r="BH119"/>
  <c r="BC119"/>
  <c r="BH118"/>
  <c r="BC118"/>
  <c r="BH117"/>
  <c r="BC117"/>
  <c r="BH116"/>
  <c r="BC116"/>
  <c r="BH115"/>
  <c r="BC115"/>
  <c r="BH114"/>
  <c r="BC114"/>
  <c r="BH113"/>
  <c r="BC113"/>
  <c r="BH112"/>
  <c r="BC112"/>
  <c r="BH111"/>
  <c r="BC111"/>
  <c r="BH110"/>
  <c r="BC110"/>
  <c r="BH109"/>
  <c r="BC109"/>
  <c r="BH108"/>
  <c r="BC108"/>
  <c r="BH107"/>
  <c r="BC107"/>
  <c r="BH106"/>
  <c r="BC106"/>
  <c r="BH104"/>
  <c r="BC104"/>
  <c r="BH103"/>
  <c r="BC103"/>
  <c r="BH102"/>
  <c r="BC102"/>
  <c r="BH101"/>
  <c r="BC101"/>
  <c r="BH100"/>
  <c r="BC100"/>
  <c r="BH99"/>
  <c r="BC99"/>
  <c r="BH98"/>
  <c r="BC98"/>
  <c r="BH97"/>
  <c r="BC97"/>
  <c r="BH95"/>
  <c r="BC95"/>
  <c r="BH94"/>
  <c r="BC94"/>
  <c r="BH93"/>
  <c r="BC93"/>
  <c r="BH92"/>
  <c r="BC92"/>
  <c r="BH91"/>
  <c r="BC91"/>
  <c r="BH90"/>
  <c r="BC90"/>
  <c r="BH89"/>
  <c r="BC89"/>
  <c r="BH88"/>
  <c r="BC88"/>
  <c r="BH86"/>
  <c r="BC86"/>
  <c r="BH85"/>
  <c r="BC85"/>
  <c r="BH84"/>
  <c r="BC84"/>
  <c r="BH83"/>
  <c r="BC83"/>
  <c r="BH82"/>
  <c r="BC82"/>
  <c r="BH81"/>
  <c r="BC81"/>
  <c r="BH80"/>
  <c r="BC80"/>
  <c r="BH79"/>
  <c r="BC79"/>
  <c r="BD69"/>
  <c r="AY69"/>
  <c r="BI69" s="1"/>
  <c r="AS69"/>
  <c r="AC69"/>
  <c r="BD68"/>
  <c r="AY68"/>
  <c r="BI68" s="1"/>
  <c r="AS68"/>
  <c r="AC68"/>
  <c r="BI51"/>
  <c r="BD51"/>
  <c r="BN51" s="1"/>
  <c r="AZ51"/>
  <c r="AK51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<sst xmlns="http://schemas.openxmlformats.org/spreadsheetml/2006/main" count="382" uniqueCount="191">
  <si>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</si>
  <si>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</si>
  <si>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</si>
  <si>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</si>
  <si>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</si>
  <si>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</si>
  <si>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</si>
  <si>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</si>
  <si>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</si>
  <si>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</si>
  <si>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</si>
  <si>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</si>
  <si>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</si>
  <si>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</si>
  <si>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</si>
  <si>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</si>
  <si>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</si>
  <si>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</si>
  <si>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</si>
  <si>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</si>
  <si>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</si>
  <si>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</si>
  <si>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</si>
  <si>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</si>
  <si>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</si>
  <si>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</si>
  <si>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</si>
  <si>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</si>
  <si>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</si>
  <si>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</si>
  <si>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</si>
  <si>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</si>
  <si>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</si>
  <si>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</si>
  <si>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</si>
  <si>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</si>
  <si>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</si>
  <si>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</si>
  <si>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</si>
  <si>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</si>
  <si>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</si>
  <si>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</si>
  <si>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</si>
  <si>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</si>
  <si>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</si>
  <si>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</si>
  <si>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</si>
  <si>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</si>
  <si>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</si>
  <si>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</si>
  <si>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</si>
  <si>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</si>
  <si>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</si>
  <si>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</si>
  <si>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</si>
  <si>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</si>
  <si>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</si>
  <si>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</si>
  <si>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</si>
  <si>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</si>
  <si>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</si>
  <si>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</si>
  <si>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</si>
  <si>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</si>
  <si>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</si>
  <si>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</si>
  <si>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</si>
  <si>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</si>
  <si>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</si>
  <si>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</si>
  <si>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</si>
  <si>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</si>
  <si>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</si>
  <si>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</si>
  <si>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</si>
  <si>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</si>
  <si>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</si>
  <si>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</si>
  <si>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</si>
  <si>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</si>
  <si>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</si>
  <si>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</si>
  <si>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</si>
  <si>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</si>
  <si>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</si>
  <si>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</si>
  <si>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</si>
  <si>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</si>
  <si>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</si>
  <si>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</si>
  <si>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</si>
  <si>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</si>
  <si>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</si>
  <si>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Павло ГЛУШКО</t>
  </si>
  <si>
    <t>38744471</t>
  </si>
  <si>
    <t>25538000000</t>
  </si>
  <si>
    <t xml:space="preserve">  гривень</t>
  </si>
  <si>
    <t>місцевого бюджету на 2022  рік</t>
  </si>
  <si>
    <t>"Вiддiл з питань фiзичної культури та спорту Нiжинської мiської ради Чернiгiвської областi"</t>
  </si>
  <si>
    <t>1110000</t>
  </si>
  <si>
    <t>Програма розвитку фізичної культури та спорту відділу з питань фізичної культури та спорту Ніжинської міської ради</t>
  </si>
  <si>
    <t>план спортивно-масових заходів</t>
  </si>
  <si>
    <t>грн.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</si>
  <si>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</si>
  <si>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</si>
  <si>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</si>
  <si>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</si>
  <si>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</si>
  <si>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</si>
  <si>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</si>
  <si>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</si>
  <si>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</si>
  <si>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</si>
  <si>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</si>
  <si>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</si>
  <si>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</si>
  <si>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</si>
  <si>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</si>
  <si>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</si>
  <si>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</si>
  <si>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</si>
  <si>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</si>
  <si>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</si>
  <si>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</si>
  <si>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Залишок виник через російське вторгнення на територію України та обмеженнями, введеними Постановою КМУ № 590 від 09.06.21 р. в результаті чого було проведено менше заходів ніж планувалось та не було придбано нагороджувальну атрибутику з метою ненакопичення кредиторської заборгованості на майбутні бюджетні періоди</t>
  </si>
  <si>
    <t>Через введення воєнного стану в країні деякі заходи були відмінені, по іншим заходам, в яких приймали участь спортсмени територіальної громади, фінансування відбувалось лише навчально-тренувальних зборів з підготовки до цих змагань.</t>
  </si>
  <si>
    <t>Залишок плану виник в результаті зменшення кількості заходів та економії коштів через обмеження Постанови КМУ № 590 з метою недопущення кредиторської заборгованості в майбутніх бюджетних періодах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</si>
  <si>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</si>
  <si>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</si>
  <si>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</si>
  <si>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</si>
  <si>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</si>
  <si>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</si>
  <si>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</si>
  <si>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</si>
  <si>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</si>
  <si>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</si>
  <si>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</si>
  <si>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</si>
  <si>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</si>
  <si>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</si>
  <si>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</si>
  <si>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</si>
  <si>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</si>
  <si>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</si>
  <si>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</si>
  <si>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</si>
  <si>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</si>
  <si>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</si>
  <si>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</si>
  <si>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</si>
  <si>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</si>
  <si>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</si>
  <si>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</si>
  <si>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</si>
  <si>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</si>
  <si>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</si>
  <si>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</si>
  <si>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</si>
  <si>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</si>
  <si>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</si>
  <si>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</si>
  <si>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</si>
  <si>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</si>
  <si>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</si>
  <si>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</si>
  <si>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</si>
  <si>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</si>
  <si>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</si>
  <si>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Через російську агресію, ведення бойових дій на території Чернігівської області заходів було проведено менше ніж планувалось</t>
  </si>
  <si>
    <t>Через російську збройну агресію заходів було проведено менше ніж планувалось</t>
  </si>
  <si>
    <t>Деякі заходи були відмінені через збройну агресію, інші заходи, в яких прийняли участь спортсмени територіальної громади та отримали гарні результати, фінансувались лише під час навчально-тренувальних зборів</t>
  </si>
  <si>
    <t>через збільшення кількості учасників, збільшилась кількість людино-днів</t>
  </si>
  <si>
    <t>Через те, що зменшились терміни проведення навчально-тренувальних зборів, зменшилась кількість людино-днів.</t>
  </si>
  <si>
    <t>відхилення через те, що деякі заходи були відмінені внаслідок російської збройної агресії, участь в інших заходах спортсмени фінансували самостійно</t>
  </si>
  <si>
    <t>Збільшення кількості людино-днів та заходи з економії коштів через обмеження Постанови КМУ № 590, вплинули на зменшення фактичних середніх витрат на 1 людино-день</t>
  </si>
  <si>
    <t>через збільшення вікової категорії учасників заходу, збільшились норми витрат відповідно до розпорядження голови Чернігівської ОДА № 343 від 25.07.2017 р., збільшились фактичні середні витрати на 1 людино-день.</t>
  </si>
  <si>
    <t>Відхилення через те, що деякі заходи були відмінені через збройну агресію, а інші, в яких прийняли участь спортсмени територіальної громади фінансувались ними самостійно</t>
  </si>
  <si>
    <t>Кількість заходів була зменшена, але бажаючих прийняти участь у змаганнях збільшилась, що вплинуло на динаміку</t>
  </si>
  <si>
    <t>Через збільшення учасників, кількість переможців більша ніж планувалось</t>
  </si>
  <si>
    <t>Спортсмени показали кращі результати на змаганнях, отже кількість переможців більша ніж планували, що вплинуло на динаміку</t>
  </si>
  <si>
    <t>Через російську агресію деякі заходи були відмінені, що вплинуло на динаміку</t>
  </si>
  <si>
    <t>спортсмени показали гірший результат, через це кількість переможців менше ніж планувалось, отже динаміка змінилась. Участь в даних змаганнях фінансувалась спортсменами самостійно, а за рахунок бюджетних коштів відбувалось фінансування лише навчально-тренувальних зборів до даних заходів.</t>
  </si>
  <si>
    <t>Забезпечення розвитку неолімпійських видів спорту</t>
  </si>
  <si>
    <t>Через збройну агресію проти України велика кількість заходів була відмінена, що вплинуло на результативні показники.</t>
  </si>
  <si>
    <t>Дана бюджетна програма здійснює фінансування  проведених  змагань згідно календарного плану, а також удосконалює розвиток неолімпійських видів спорту,ефективно сприяє напрямкам діяльності в забезпечені та розвитку проведенні навчально-тренувальних зборів,змагань та заходів з неолімпійських видів спорту. Спортсмени регіону стабільно показують результати на змаганнях різних рівнів.</t>
  </si>
  <si>
    <t>1115012</t>
  </si>
  <si>
    <t>5012</t>
  </si>
  <si>
    <t>Людмила КОРНІЄНКО</t>
  </si>
  <si>
    <t>Головний бухгалтер</t>
  </si>
  <si>
    <t>Начальник відділу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</si>
</sst>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64" workbookViewId="0">
      <selection activeCell="A168" sqref="A168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7" width="2.81640625" style="1" customWidth="1"/>
    <col min="78" max="78" width="3" style="1" customWidth="1"/>
    <col min="79" max="79" width="4.453125" style="1" hidden="1" customWidth="1"/>
    <col min="80" max="80" width="2.26953125" style="1" customWidth="1"/>
    <col min="81" max="16384" width="9.1796875" style="1"/>
  </cols>
  <sheetData>
    <row r="1" spans="1:64" ht="9" hidden="1" customHeight="1"/>
    <row r="2" spans="1:64" ht="9" customHeight="1">
      <c r="AO2" s="54" t="s">
        <v>60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">
      <c r="A10" s="53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>
      <c r="A11" s="53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>
      <c r="A12" s="53" t="s">
        <v>97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7</v>
      </c>
      <c r="B14" s="47" t="s">
        <v>91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19"/>
      <c r="N14" s="49" t="s">
        <v>92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20"/>
      <c r="AU14" s="47" t="s">
        <v>94</v>
      </c>
      <c r="AV14" s="48"/>
      <c r="AW14" s="48"/>
      <c r="AX14" s="48"/>
      <c r="AY14" s="48"/>
      <c r="AZ14" s="48"/>
      <c r="BA14" s="48"/>
      <c r="BB14" s="4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1" t="s">
        <v>52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21"/>
      <c r="N15" s="52" t="s">
        <v>53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21"/>
      <c r="AU15" s="51" t="s">
        <v>54</v>
      </c>
      <c r="AV15" s="51"/>
      <c r="AW15" s="51"/>
      <c r="AX15" s="51"/>
      <c r="AY15" s="51"/>
      <c r="AZ15" s="51"/>
      <c r="BA15" s="51"/>
      <c r="BB15" s="5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33</v>
      </c>
      <c r="B17" s="47" t="s">
        <v>99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9"/>
      <c r="N17" s="49" t="s">
        <v>98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20"/>
      <c r="AU17" s="47" t="s">
        <v>94</v>
      </c>
      <c r="AV17" s="48"/>
      <c r="AW17" s="48"/>
      <c r="AX17" s="48"/>
      <c r="AY17" s="48"/>
      <c r="AZ17" s="48"/>
      <c r="BA17" s="48"/>
      <c r="BB17" s="4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1" t="s">
        <v>52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21"/>
      <c r="N18" s="52" t="s">
        <v>55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21"/>
      <c r="AU18" s="51" t="s">
        <v>54</v>
      </c>
      <c r="AV18" s="51"/>
      <c r="AW18" s="51"/>
      <c r="AX18" s="51"/>
      <c r="AY18" s="51"/>
      <c r="AZ18" s="51"/>
      <c r="BA18" s="51"/>
      <c r="BB18" s="5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34</v>
      </c>
      <c r="B20" s="47" t="s">
        <v>186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/>
      <c r="N20" s="47" t="s">
        <v>187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4"/>
      <c r="AA20" s="47" t="s">
        <v>113</v>
      </c>
      <c r="AB20" s="48"/>
      <c r="AC20" s="48"/>
      <c r="AD20" s="48"/>
      <c r="AE20" s="48"/>
      <c r="AF20" s="48"/>
      <c r="AG20" s="48"/>
      <c r="AH20" s="48"/>
      <c r="AI20" s="48"/>
      <c r="AJ20" s="24"/>
      <c r="AK20" s="69" t="s">
        <v>115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4"/>
      <c r="BE20" s="47" t="s">
        <v>95</v>
      </c>
      <c r="BF20" s="48"/>
      <c r="BG20" s="48"/>
      <c r="BH20" s="48"/>
      <c r="BI20" s="48"/>
      <c r="BJ20" s="48"/>
      <c r="BK20" s="48"/>
      <c r="BL20" s="48"/>
    </row>
    <row r="21" spans="1:79" ht="23.25" customHeight="1">
      <c r="A21"/>
      <c r="B21" s="51" t="s">
        <v>52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/>
      <c r="N21" s="51" t="s">
        <v>56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27"/>
      <c r="AA21" s="70" t="s">
        <v>57</v>
      </c>
      <c r="AB21" s="70"/>
      <c r="AC21" s="70"/>
      <c r="AD21" s="70"/>
      <c r="AE21" s="70"/>
      <c r="AF21" s="70"/>
      <c r="AG21" s="70"/>
      <c r="AH21" s="70"/>
      <c r="AI21" s="70"/>
      <c r="AJ21" s="27"/>
      <c r="AK21" s="71" t="s">
        <v>58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27"/>
      <c r="BE21" s="51" t="s">
        <v>59</v>
      </c>
      <c r="BF21" s="51"/>
      <c r="BG21" s="51"/>
      <c r="BH21" s="51"/>
      <c r="BI21" s="51"/>
      <c r="BJ21" s="51"/>
      <c r="BK21" s="51"/>
      <c r="BL21" s="51"/>
    </row>
    <row r="22" spans="1:79" ht="6.75" customHeight="1"/>
    <row r="23" spans="1:79" ht="15.75" customHeight="1">
      <c r="A23" s="56" t="s">
        <v>40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27.75" customHeight="1">
      <c r="A24" s="58" t="s">
        <v>3</v>
      </c>
      <c r="B24" s="58"/>
      <c r="C24" s="58"/>
      <c r="D24" s="58"/>
      <c r="E24" s="58"/>
      <c r="F24" s="58"/>
      <c r="G24" s="59" t="s">
        <v>38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1:79" ht="10.5" hidden="1" customHeight="1">
      <c r="A25" s="62" t="s">
        <v>36</v>
      </c>
      <c r="B25" s="62"/>
      <c r="C25" s="62"/>
      <c r="D25" s="62"/>
      <c r="E25" s="62"/>
      <c r="F25" s="62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50</v>
      </c>
    </row>
    <row r="26" spans="1:79" ht="15.75" customHeight="1">
      <c r="A26" s="62">
        <v>1</v>
      </c>
      <c r="B26" s="62"/>
      <c r="C26" s="62"/>
      <c r="D26" s="62"/>
      <c r="E26" s="62"/>
      <c r="F26" s="62"/>
      <c r="G26" s="66" t="s">
        <v>114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56" t="s">
        <v>41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6" customHeight="1">
      <c r="A29" s="57" t="s">
        <v>183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27.75" customHeight="1">
      <c r="A32" s="58" t="s">
        <v>3</v>
      </c>
      <c r="B32" s="58"/>
      <c r="C32" s="58"/>
      <c r="D32" s="58"/>
      <c r="E32" s="58"/>
      <c r="F32" s="58"/>
      <c r="G32" s="59" t="s">
        <v>39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79" ht="10.5" hidden="1" customHeight="1">
      <c r="A33" s="62" t="s">
        <v>13</v>
      </c>
      <c r="B33" s="62"/>
      <c r="C33" s="62"/>
      <c r="D33" s="62"/>
      <c r="E33" s="62"/>
      <c r="F33" s="62"/>
      <c r="G33" s="63" t="s">
        <v>14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51</v>
      </c>
    </row>
    <row r="34" spans="1:79" ht="15" customHeight="1">
      <c r="A34" s="62">
        <v>1</v>
      </c>
      <c r="B34" s="62"/>
      <c r="C34" s="62"/>
      <c r="D34" s="62"/>
      <c r="E34" s="62"/>
      <c r="F34" s="62"/>
      <c r="G34" s="66" t="s">
        <v>115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49</v>
      </c>
    </row>
    <row r="36" spans="1:79" ht="15.75" customHeight="1">
      <c r="A36" s="56" t="s">
        <v>75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</row>
    <row r="37" spans="1:79" ht="15.75" customHeight="1">
      <c r="A37" s="56" t="s">
        <v>76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79" ht="15" customHeight="1">
      <c r="A38" s="77" t="s">
        <v>96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48" customHeight="1">
      <c r="A39" s="72" t="s">
        <v>3</v>
      </c>
      <c r="B39" s="72"/>
      <c r="C39" s="72" t="s">
        <v>68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45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6" customHeight="1">
      <c r="A41" s="73">
        <v>1</v>
      </c>
      <c r="B41" s="73"/>
      <c r="C41" s="73">
        <v>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>
        <v>3</v>
      </c>
      <c r="AB41" s="75"/>
      <c r="AC41" s="75"/>
      <c r="AD41" s="75"/>
      <c r="AE41" s="76"/>
      <c r="AF41" s="74">
        <v>4</v>
      </c>
      <c r="AG41" s="75"/>
      <c r="AH41" s="75"/>
      <c r="AI41" s="75"/>
      <c r="AJ41" s="76"/>
      <c r="AK41" s="74">
        <v>5</v>
      </c>
      <c r="AL41" s="75"/>
      <c r="AM41" s="75"/>
      <c r="AN41" s="75"/>
      <c r="AO41" s="76"/>
      <c r="AP41" s="74">
        <v>6</v>
      </c>
      <c r="AQ41" s="75"/>
      <c r="AR41" s="75"/>
      <c r="AS41" s="75"/>
      <c r="AT41" s="76"/>
      <c r="AU41" s="74">
        <v>7</v>
      </c>
      <c r="AV41" s="75"/>
      <c r="AW41" s="75"/>
      <c r="AX41" s="75"/>
      <c r="AY41" s="76"/>
      <c r="AZ41" s="74">
        <v>8</v>
      </c>
      <c r="BA41" s="75"/>
      <c r="BB41" s="75"/>
      <c r="BC41" s="76"/>
      <c r="BD41" s="74">
        <v>9</v>
      </c>
      <c r="BE41" s="75"/>
      <c r="BF41" s="75"/>
      <c r="BG41" s="75"/>
      <c r="BH41" s="76"/>
      <c r="BI41" s="73">
        <v>10</v>
      </c>
      <c r="BJ41" s="73"/>
      <c r="BK41" s="73"/>
      <c r="BL41" s="73"/>
      <c r="BM41" s="73"/>
      <c r="BN41" s="73">
        <v>11</v>
      </c>
      <c r="BO41" s="73"/>
      <c r="BP41" s="73"/>
      <c r="BQ41" s="73"/>
    </row>
    <row r="42" spans="1:79" ht="15.75" hidden="1" customHeight="1">
      <c r="A42" s="62" t="s">
        <v>13</v>
      </c>
      <c r="B42" s="62"/>
      <c r="C42" s="87" t="s">
        <v>14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78" t="s">
        <v>10</v>
      </c>
      <c r="AB42" s="78"/>
      <c r="AC42" s="78"/>
      <c r="AD42" s="78"/>
      <c r="AE42" s="78"/>
      <c r="AF42" s="78" t="s">
        <v>9</v>
      </c>
      <c r="AG42" s="78"/>
      <c r="AH42" s="78"/>
      <c r="AI42" s="78"/>
      <c r="AJ42" s="78"/>
      <c r="AK42" s="79" t="s">
        <v>16</v>
      </c>
      <c r="AL42" s="79"/>
      <c r="AM42" s="79"/>
      <c r="AN42" s="79"/>
      <c r="AO42" s="79"/>
      <c r="AP42" s="78" t="s">
        <v>11</v>
      </c>
      <c r="AQ42" s="78"/>
      <c r="AR42" s="78"/>
      <c r="AS42" s="78"/>
      <c r="AT42" s="78"/>
      <c r="AU42" s="78" t="s">
        <v>12</v>
      </c>
      <c r="AV42" s="78"/>
      <c r="AW42" s="78"/>
      <c r="AX42" s="78"/>
      <c r="AY42" s="78"/>
      <c r="AZ42" s="79" t="s">
        <v>16</v>
      </c>
      <c r="BA42" s="79"/>
      <c r="BB42" s="79"/>
      <c r="BC42" s="79"/>
      <c r="BD42" s="80" t="s">
        <v>31</v>
      </c>
      <c r="BE42" s="80"/>
      <c r="BF42" s="80"/>
      <c r="BG42" s="80"/>
      <c r="BH42" s="80"/>
      <c r="BI42" s="80" t="s">
        <v>31</v>
      </c>
      <c r="BJ42" s="80"/>
      <c r="BK42" s="80"/>
      <c r="BL42" s="80"/>
      <c r="BM42" s="80"/>
      <c r="BN42" s="81" t="s">
        <v>16</v>
      </c>
      <c r="BO42" s="81"/>
      <c r="BP42" s="81"/>
      <c r="BQ42" s="81"/>
      <c r="CA42" s="1" t="s">
        <v>19</v>
      </c>
    </row>
    <row r="43" spans="1:79" ht="15" customHeight="1">
      <c r="A43" s="82">
        <v>1</v>
      </c>
      <c r="B43" s="82"/>
      <c r="C43" s="83" t="s">
        <v>116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86">
        <v>40000</v>
      </c>
      <c r="AB43" s="86"/>
      <c r="AC43" s="86"/>
      <c r="AD43" s="86"/>
      <c r="AE43" s="86"/>
      <c r="AF43" s="86">
        <v>0</v>
      </c>
      <c r="AG43" s="86"/>
      <c r="AH43" s="86"/>
      <c r="AI43" s="86"/>
      <c r="AJ43" s="86"/>
      <c r="AK43" s="86">
        <f t="shared" ref="AK43:AK51" si="0">AA43+AF43</f>
        <v>40000</v>
      </c>
      <c r="AL43" s="86"/>
      <c r="AM43" s="86"/>
      <c r="AN43" s="86"/>
      <c r="AO43" s="86"/>
      <c r="AP43" s="86">
        <v>14630</v>
      </c>
      <c r="AQ43" s="86"/>
      <c r="AR43" s="86"/>
      <c r="AS43" s="86"/>
      <c r="AT43" s="86"/>
      <c r="AU43" s="86">
        <v>0</v>
      </c>
      <c r="AV43" s="86"/>
      <c r="AW43" s="86"/>
      <c r="AX43" s="86"/>
      <c r="AY43" s="86"/>
      <c r="AZ43" s="86">
        <f t="shared" ref="AZ43:AZ51" si="1">AP43+AU43</f>
        <v>14630</v>
      </c>
      <c r="BA43" s="86"/>
      <c r="BB43" s="86"/>
      <c r="BC43" s="86"/>
      <c r="BD43" s="86">
        <f t="shared" ref="BD43:BD51" si="2">AP43-AA43</f>
        <v>-25370</v>
      </c>
      <c r="BE43" s="86"/>
      <c r="BF43" s="86"/>
      <c r="BG43" s="86"/>
      <c r="BH43" s="86"/>
      <c r="BI43" s="86">
        <f t="shared" ref="BI43:BI51" si="3">AU43-AF43</f>
        <v>0</v>
      </c>
      <c r="BJ43" s="86"/>
      <c r="BK43" s="86"/>
      <c r="BL43" s="86"/>
      <c r="BM43" s="86"/>
      <c r="BN43" s="86">
        <f t="shared" ref="BN43:BN51" si="4">BD43+BI43</f>
        <v>-25370</v>
      </c>
      <c r="BO43" s="86"/>
      <c r="BP43" s="86"/>
      <c r="BQ43" s="86"/>
      <c r="CA43" s="1" t="s">
        <v>20</v>
      </c>
    </row>
    <row r="44" spans="1:79" ht="26" customHeight="1">
      <c r="A44" s="82">
        <v>2</v>
      </c>
      <c r="B44" s="82"/>
      <c r="C44" s="83" t="s">
        <v>117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6">
        <v>33320</v>
      </c>
      <c r="AB44" s="86"/>
      <c r="AC44" s="86"/>
      <c r="AD44" s="86"/>
      <c r="AE44" s="86"/>
      <c r="AF44" s="86">
        <v>0</v>
      </c>
      <c r="AG44" s="86"/>
      <c r="AH44" s="86"/>
      <c r="AI44" s="86"/>
      <c r="AJ44" s="86"/>
      <c r="AK44" s="86">
        <f t="shared" si="0"/>
        <v>33320</v>
      </c>
      <c r="AL44" s="86"/>
      <c r="AM44" s="86"/>
      <c r="AN44" s="86"/>
      <c r="AO44" s="86"/>
      <c r="AP44" s="86">
        <v>0</v>
      </c>
      <c r="AQ44" s="86"/>
      <c r="AR44" s="86"/>
      <c r="AS44" s="86"/>
      <c r="AT44" s="86"/>
      <c r="AU44" s="86">
        <v>0</v>
      </c>
      <c r="AV44" s="86"/>
      <c r="AW44" s="86"/>
      <c r="AX44" s="86"/>
      <c r="AY44" s="86"/>
      <c r="AZ44" s="86">
        <f t="shared" si="1"/>
        <v>0</v>
      </c>
      <c r="BA44" s="86"/>
      <c r="BB44" s="86"/>
      <c r="BC44" s="86"/>
      <c r="BD44" s="86">
        <f t="shared" si="2"/>
        <v>-33320</v>
      </c>
      <c r="BE44" s="86"/>
      <c r="BF44" s="86"/>
      <c r="BG44" s="86"/>
      <c r="BH44" s="86"/>
      <c r="BI44" s="86">
        <f t="shared" si="3"/>
        <v>0</v>
      </c>
      <c r="BJ44" s="86"/>
      <c r="BK44" s="86"/>
      <c r="BL44" s="86"/>
      <c r="BM44" s="86"/>
      <c r="BN44" s="86">
        <f t="shared" si="4"/>
        <v>-33320</v>
      </c>
      <c r="BO44" s="86"/>
      <c r="BP44" s="86"/>
      <c r="BQ44" s="86"/>
    </row>
    <row r="45" spans="1:79" ht="26" customHeight="1">
      <c r="A45" s="82">
        <v>3</v>
      </c>
      <c r="B45" s="82"/>
      <c r="C45" s="83" t="s">
        <v>118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86">
        <v>0</v>
      </c>
      <c r="AB45" s="86"/>
      <c r="AC45" s="86"/>
      <c r="AD45" s="86"/>
      <c r="AE45" s="86"/>
      <c r="AF45" s="86">
        <v>0</v>
      </c>
      <c r="AG45" s="86"/>
      <c r="AH45" s="86"/>
      <c r="AI45" s="86"/>
      <c r="AJ45" s="86"/>
      <c r="AK45" s="86">
        <f t="shared" si="0"/>
        <v>0</v>
      </c>
      <c r="AL45" s="86"/>
      <c r="AM45" s="86"/>
      <c r="AN45" s="86"/>
      <c r="AO45" s="86"/>
      <c r="AP45" s="86">
        <v>0</v>
      </c>
      <c r="AQ45" s="86"/>
      <c r="AR45" s="86"/>
      <c r="AS45" s="86"/>
      <c r="AT45" s="86"/>
      <c r="AU45" s="86">
        <v>0</v>
      </c>
      <c r="AV45" s="86"/>
      <c r="AW45" s="86"/>
      <c r="AX45" s="86"/>
      <c r="AY45" s="86"/>
      <c r="AZ45" s="86">
        <f t="shared" si="1"/>
        <v>0</v>
      </c>
      <c r="BA45" s="86"/>
      <c r="BB45" s="86"/>
      <c r="BC45" s="86"/>
      <c r="BD45" s="86">
        <f t="shared" si="2"/>
        <v>0</v>
      </c>
      <c r="BE45" s="86"/>
      <c r="BF45" s="86"/>
      <c r="BG45" s="86"/>
      <c r="BH45" s="86"/>
      <c r="BI45" s="86">
        <f t="shared" si="3"/>
        <v>0</v>
      </c>
      <c r="BJ45" s="86"/>
      <c r="BK45" s="86"/>
      <c r="BL45" s="86"/>
      <c r="BM45" s="86"/>
      <c r="BN45" s="86">
        <f t="shared" si="4"/>
        <v>0</v>
      </c>
      <c r="BO45" s="86"/>
      <c r="BP45" s="86"/>
      <c r="BQ45" s="86"/>
    </row>
    <row r="46" spans="1:79" ht="26" customHeight="1">
      <c r="A46" s="82">
        <v>4</v>
      </c>
      <c r="B46" s="82"/>
      <c r="C46" s="83" t="s">
        <v>119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  <c r="AA46" s="86">
        <v>0</v>
      </c>
      <c r="AB46" s="86"/>
      <c r="AC46" s="86"/>
      <c r="AD46" s="86"/>
      <c r="AE46" s="86"/>
      <c r="AF46" s="86">
        <v>0</v>
      </c>
      <c r="AG46" s="86"/>
      <c r="AH46" s="86"/>
      <c r="AI46" s="86"/>
      <c r="AJ46" s="86"/>
      <c r="AK46" s="86">
        <f t="shared" si="0"/>
        <v>0</v>
      </c>
      <c r="AL46" s="86"/>
      <c r="AM46" s="86"/>
      <c r="AN46" s="86"/>
      <c r="AO46" s="86"/>
      <c r="AP46" s="86">
        <v>0</v>
      </c>
      <c r="AQ46" s="86"/>
      <c r="AR46" s="86"/>
      <c r="AS46" s="86"/>
      <c r="AT46" s="86"/>
      <c r="AU46" s="86">
        <v>0</v>
      </c>
      <c r="AV46" s="86"/>
      <c r="AW46" s="86"/>
      <c r="AX46" s="86"/>
      <c r="AY46" s="86"/>
      <c r="AZ46" s="86">
        <f t="shared" si="1"/>
        <v>0</v>
      </c>
      <c r="BA46" s="86"/>
      <c r="BB46" s="86"/>
      <c r="BC46" s="86"/>
      <c r="BD46" s="86">
        <f t="shared" si="2"/>
        <v>0</v>
      </c>
      <c r="BE46" s="86"/>
      <c r="BF46" s="86"/>
      <c r="BG46" s="86"/>
      <c r="BH46" s="86"/>
      <c r="BI46" s="86">
        <f t="shared" si="3"/>
        <v>0</v>
      </c>
      <c r="BJ46" s="86"/>
      <c r="BK46" s="86"/>
      <c r="BL46" s="86"/>
      <c r="BM46" s="86"/>
      <c r="BN46" s="86">
        <f t="shared" si="4"/>
        <v>0</v>
      </c>
      <c r="BO46" s="86"/>
      <c r="BP46" s="86"/>
      <c r="BQ46" s="86"/>
    </row>
    <row r="47" spans="1:79" ht="26" customHeight="1">
      <c r="A47" s="82">
        <v>5</v>
      </c>
      <c r="B47" s="82"/>
      <c r="C47" s="83" t="s">
        <v>120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  <c r="AA47" s="86">
        <v>61200</v>
      </c>
      <c r="AB47" s="86"/>
      <c r="AC47" s="86"/>
      <c r="AD47" s="86"/>
      <c r="AE47" s="86"/>
      <c r="AF47" s="86">
        <v>0</v>
      </c>
      <c r="AG47" s="86"/>
      <c r="AH47" s="86"/>
      <c r="AI47" s="86"/>
      <c r="AJ47" s="86"/>
      <c r="AK47" s="86">
        <f t="shared" si="0"/>
        <v>61200</v>
      </c>
      <c r="AL47" s="86"/>
      <c r="AM47" s="86"/>
      <c r="AN47" s="86"/>
      <c r="AO47" s="86"/>
      <c r="AP47" s="86">
        <v>39000</v>
      </c>
      <c r="AQ47" s="86"/>
      <c r="AR47" s="86"/>
      <c r="AS47" s="86"/>
      <c r="AT47" s="86"/>
      <c r="AU47" s="86">
        <v>0</v>
      </c>
      <c r="AV47" s="86"/>
      <c r="AW47" s="86"/>
      <c r="AX47" s="86"/>
      <c r="AY47" s="86"/>
      <c r="AZ47" s="86">
        <f t="shared" si="1"/>
        <v>39000</v>
      </c>
      <c r="BA47" s="86"/>
      <c r="BB47" s="86"/>
      <c r="BC47" s="86"/>
      <c r="BD47" s="86">
        <f t="shared" si="2"/>
        <v>-22200</v>
      </c>
      <c r="BE47" s="86"/>
      <c r="BF47" s="86"/>
      <c r="BG47" s="86"/>
      <c r="BH47" s="86"/>
      <c r="BI47" s="86">
        <f t="shared" si="3"/>
        <v>0</v>
      </c>
      <c r="BJ47" s="86"/>
      <c r="BK47" s="86"/>
      <c r="BL47" s="86"/>
      <c r="BM47" s="86"/>
      <c r="BN47" s="86">
        <f t="shared" si="4"/>
        <v>-22200</v>
      </c>
      <c r="BO47" s="86"/>
      <c r="BP47" s="86"/>
      <c r="BQ47" s="86"/>
    </row>
    <row r="48" spans="1:79" ht="26" customHeight="1">
      <c r="A48" s="82">
        <v>6</v>
      </c>
      <c r="B48" s="82"/>
      <c r="C48" s="83" t="s">
        <v>121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  <c r="AA48" s="86">
        <v>0</v>
      </c>
      <c r="AB48" s="86"/>
      <c r="AC48" s="86"/>
      <c r="AD48" s="86"/>
      <c r="AE48" s="86"/>
      <c r="AF48" s="86">
        <v>0</v>
      </c>
      <c r="AG48" s="86"/>
      <c r="AH48" s="86"/>
      <c r="AI48" s="86"/>
      <c r="AJ48" s="86"/>
      <c r="AK48" s="86">
        <f t="shared" si="0"/>
        <v>0</v>
      </c>
      <c r="AL48" s="86"/>
      <c r="AM48" s="86"/>
      <c r="AN48" s="86"/>
      <c r="AO48" s="86"/>
      <c r="AP48" s="86">
        <v>0</v>
      </c>
      <c r="AQ48" s="86"/>
      <c r="AR48" s="86"/>
      <c r="AS48" s="86"/>
      <c r="AT48" s="86"/>
      <c r="AU48" s="86">
        <v>0</v>
      </c>
      <c r="AV48" s="86"/>
      <c r="AW48" s="86"/>
      <c r="AX48" s="86"/>
      <c r="AY48" s="86"/>
      <c r="AZ48" s="86">
        <f t="shared" si="1"/>
        <v>0</v>
      </c>
      <c r="BA48" s="86"/>
      <c r="BB48" s="86"/>
      <c r="BC48" s="86"/>
      <c r="BD48" s="86">
        <f t="shared" si="2"/>
        <v>0</v>
      </c>
      <c r="BE48" s="86"/>
      <c r="BF48" s="86"/>
      <c r="BG48" s="86"/>
      <c r="BH48" s="86"/>
      <c r="BI48" s="86">
        <f t="shared" si="3"/>
        <v>0</v>
      </c>
      <c r="BJ48" s="86"/>
      <c r="BK48" s="86"/>
      <c r="BL48" s="86"/>
      <c r="BM48" s="86"/>
      <c r="BN48" s="86">
        <f t="shared" si="4"/>
        <v>0</v>
      </c>
      <c r="BO48" s="86"/>
      <c r="BP48" s="86"/>
      <c r="BQ48" s="86"/>
    </row>
    <row r="49" spans="1:79" ht="26" customHeight="1">
      <c r="A49" s="82">
        <v>7</v>
      </c>
      <c r="B49" s="82"/>
      <c r="C49" s="83" t="s">
        <v>122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86">
        <v>0</v>
      </c>
      <c r="AB49" s="86"/>
      <c r="AC49" s="86"/>
      <c r="AD49" s="86"/>
      <c r="AE49" s="86"/>
      <c r="AF49" s="86">
        <v>0</v>
      </c>
      <c r="AG49" s="86"/>
      <c r="AH49" s="86"/>
      <c r="AI49" s="86"/>
      <c r="AJ49" s="86"/>
      <c r="AK49" s="86">
        <f t="shared" si="0"/>
        <v>0</v>
      </c>
      <c r="AL49" s="86"/>
      <c r="AM49" s="86"/>
      <c r="AN49" s="86"/>
      <c r="AO49" s="86"/>
      <c r="AP49" s="86">
        <v>0</v>
      </c>
      <c r="AQ49" s="86"/>
      <c r="AR49" s="86"/>
      <c r="AS49" s="86"/>
      <c r="AT49" s="86"/>
      <c r="AU49" s="86">
        <v>0</v>
      </c>
      <c r="AV49" s="86"/>
      <c r="AW49" s="86"/>
      <c r="AX49" s="86"/>
      <c r="AY49" s="86"/>
      <c r="AZ49" s="86">
        <f t="shared" si="1"/>
        <v>0</v>
      </c>
      <c r="BA49" s="86"/>
      <c r="BB49" s="86"/>
      <c r="BC49" s="86"/>
      <c r="BD49" s="86">
        <f t="shared" si="2"/>
        <v>0</v>
      </c>
      <c r="BE49" s="86"/>
      <c r="BF49" s="86"/>
      <c r="BG49" s="86"/>
      <c r="BH49" s="86"/>
      <c r="BI49" s="86">
        <f t="shared" si="3"/>
        <v>0</v>
      </c>
      <c r="BJ49" s="86"/>
      <c r="BK49" s="86"/>
      <c r="BL49" s="86"/>
      <c r="BM49" s="86"/>
      <c r="BN49" s="86">
        <f t="shared" si="4"/>
        <v>0</v>
      </c>
      <c r="BO49" s="86"/>
      <c r="BP49" s="86"/>
      <c r="BQ49" s="86"/>
    </row>
    <row r="50" spans="1:79" ht="26" customHeight="1">
      <c r="A50" s="82">
        <v>8</v>
      </c>
      <c r="B50" s="82"/>
      <c r="C50" s="83" t="s">
        <v>123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5"/>
      <c r="AA50" s="86">
        <v>64480</v>
      </c>
      <c r="AB50" s="86"/>
      <c r="AC50" s="86"/>
      <c r="AD50" s="86"/>
      <c r="AE50" s="86"/>
      <c r="AF50" s="86">
        <v>0</v>
      </c>
      <c r="AG50" s="86"/>
      <c r="AH50" s="86"/>
      <c r="AI50" s="86"/>
      <c r="AJ50" s="86"/>
      <c r="AK50" s="86">
        <f t="shared" si="0"/>
        <v>64480</v>
      </c>
      <c r="AL50" s="86"/>
      <c r="AM50" s="86"/>
      <c r="AN50" s="86"/>
      <c r="AO50" s="86"/>
      <c r="AP50" s="86">
        <v>64480</v>
      </c>
      <c r="AQ50" s="86"/>
      <c r="AR50" s="86"/>
      <c r="AS50" s="86"/>
      <c r="AT50" s="86"/>
      <c r="AU50" s="86">
        <v>0</v>
      </c>
      <c r="AV50" s="86"/>
      <c r="AW50" s="86"/>
      <c r="AX50" s="86"/>
      <c r="AY50" s="86"/>
      <c r="AZ50" s="86">
        <f t="shared" si="1"/>
        <v>64480</v>
      </c>
      <c r="BA50" s="86"/>
      <c r="BB50" s="86"/>
      <c r="BC50" s="86"/>
      <c r="BD50" s="86">
        <f t="shared" si="2"/>
        <v>0</v>
      </c>
      <c r="BE50" s="86"/>
      <c r="BF50" s="86"/>
      <c r="BG50" s="86"/>
      <c r="BH50" s="86"/>
      <c r="BI50" s="86">
        <f t="shared" si="3"/>
        <v>0</v>
      </c>
      <c r="BJ50" s="86"/>
      <c r="BK50" s="86"/>
      <c r="BL50" s="86"/>
      <c r="BM50" s="86"/>
      <c r="BN50" s="86">
        <f t="shared" si="4"/>
        <v>0</v>
      </c>
      <c r="BO50" s="86"/>
      <c r="BP50" s="86"/>
      <c r="BQ50" s="86"/>
    </row>
    <row r="51" spans="1:79" s="40" customFormat="1" ht="15" customHeight="1">
      <c r="A51" s="147"/>
      <c r="B51" s="147"/>
      <c r="C51" s="148" t="s">
        <v>81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A51" s="151">
        <v>199000</v>
      </c>
      <c r="AB51" s="151"/>
      <c r="AC51" s="151"/>
      <c r="AD51" s="151"/>
      <c r="AE51" s="151"/>
      <c r="AF51" s="151">
        <v>0</v>
      </c>
      <c r="AG51" s="151"/>
      <c r="AH51" s="151"/>
      <c r="AI51" s="151"/>
      <c r="AJ51" s="151"/>
      <c r="AK51" s="151">
        <f t="shared" si="0"/>
        <v>199000</v>
      </c>
      <c r="AL51" s="151"/>
      <c r="AM51" s="151"/>
      <c r="AN51" s="151"/>
      <c r="AO51" s="151"/>
      <c r="AP51" s="151">
        <v>118110</v>
      </c>
      <c r="AQ51" s="151"/>
      <c r="AR51" s="151"/>
      <c r="AS51" s="151"/>
      <c r="AT51" s="151"/>
      <c r="AU51" s="151">
        <v>0</v>
      </c>
      <c r="AV51" s="151"/>
      <c r="AW51" s="151"/>
      <c r="AX51" s="151"/>
      <c r="AY51" s="151"/>
      <c r="AZ51" s="151">
        <f t="shared" si="1"/>
        <v>118110</v>
      </c>
      <c r="BA51" s="151"/>
      <c r="BB51" s="151"/>
      <c r="BC51" s="151"/>
      <c r="BD51" s="151">
        <f t="shared" si="2"/>
        <v>-80890</v>
      </c>
      <c r="BE51" s="151"/>
      <c r="BF51" s="151"/>
      <c r="BG51" s="151"/>
      <c r="BH51" s="151"/>
      <c r="BI51" s="151">
        <f t="shared" si="3"/>
        <v>0</v>
      </c>
      <c r="BJ51" s="151"/>
      <c r="BK51" s="151"/>
      <c r="BL51" s="151"/>
      <c r="BM51" s="151"/>
      <c r="BN51" s="151">
        <f t="shared" si="4"/>
        <v>-80890</v>
      </c>
      <c r="BO51" s="151"/>
      <c r="BP51" s="151"/>
      <c r="BQ51" s="151"/>
    </row>
    <row r="53" spans="1:79" ht="29.25" customHeight="1">
      <c r="A53" s="56" t="s">
        <v>77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</row>
    <row r="54" spans="1:79" ht="9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79" ht="15.75" customHeight="1">
      <c r="A55" s="73" t="s">
        <v>3</v>
      </c>
      <c r="B55" s="73"/>
      <c r="C55" s="72" t="s">
        <v>61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</row>
    <row r="56" spans="1:79" ht="15.5">
      <c r="A56" s="73">
        <v>1</v>
      </c>
      <c r="B56" s="73"/>
      <c r="C56" s="94">
        <v>2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</row>
    <row r="57" spans="1:79" hidden="1">
      <c r="A57" s="95" t="s">
        <v>13</v>
      </c>
      <c r="B57" s="96"/>
      <c r="C57" s="97" t="s">
        <v>14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CA57" s="1" t="s">
        <v>71</v>
      </c>
    </row>
    <row r="58" spans="1:79" ht="26" customHeight="1">
      <c r="A58" s="95">
        <v>1</v>
      </c>
      <c r="B58" s="96"/>
      <c r="C58" s="89" t="s">
        <v>124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CA58" s="1" t="s">
        <v>62</v>
      </c>
    </row>
    <row r="59" spans="1:79" ht="26" customHeight="1">
      <c r="A59" s="95">
        <v>2</v>
      </c>
      <c r="B59" s="96"/>
      <c r="C59" s="89" t="s">
        <v>125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5"/>
    </row>
    <row r="60" spans="1:79" ht="14.25" customHeight="1">
      <c r="A60" s="95">
        <v>5</v>
      </c>
      <c r="B60" s="96"/>
      <c r="C60" s="89" t="s">
        <v>126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5"/>
    </row>
    <row r="62" spans="1:79" ht="15.75" customHeight="1">
      <c r="A62" s="56" t="s">
        <v>43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</row>
    <row r="63" spans="1:79" ht="15" customHeight="1">
      <c r="A63" s="77" t="s">
        <v>96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</row>
    <row r="64" spans="1:79" ht="28.5" customHeight="1">
      <c r="A64" s="90" t="s">
        <v>3</v>
      </c>
      <c r="B64" s="91"/>
      <c r="C64" s="72" t="s">
        <v>28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 t="s">
        <v>25</v>
      </c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 t="s">
        <v>45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 t="s">
        <v>0</v>
      </c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2"/>
      <c r="BP64" s="2"/>
      <c r="BQ64" s="2"/>
    </row>
    <row r="65" spans="1:79" ht="29.15" customHeight="1">
      <c r="A65" s="92"/>
      <c r="B65" s="9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 t="s">
        <v>2</v>
      </c>
      <c r="T65" s="72"/>
      <c r="U65" s="72"/>
      <c r="V65" s="72"/>
      <c r="W65" s="72"/>
      <c r="X65" s="72" t="s">
        <v>1</v>
      </c>
      <c r="Y65" s="72"/>
      <c r="Z65" s="72"/>
      <c r="AA65" s="72"/>
      <c r="AB65" s="72"/>
      <c r="AC65" s="72" t="s">
        <v>26</v>
      </c>
      <c r="AD65" s="72"/>
      <c r="AE65" s="72"/>
      <c r="AF65" s="72"/>
      <c r="AG65" s="72"/>
      <c r="AH65" s="72"/>
      <c r="AI65" s="72" t="s">
        <v>2</v>
      </c>
      <c r="AJ65" s="72"/>
      <c r="AK65" s="72"/>
      <c r="AL65" s="72"/>
      <c r="AM65" s="72"/>
      <c r="AN65" s="72" t="s">
        <v>1</v>
      </c>
      <c r="AO65" s="72"/>
      <c r="AP65" s="72"/>
      <c r="AQ65" s="72"/>
      <c r="AR65" s="72"/>
      <c r="AS65" s="72" t="s">
        <v>26</v>
      </c>
      <c r="AT65" s="72"/>
      <c r="AU65" s="72"/>
      <c r="AV65" s="72"/>
      <c r="AW65" s="72"/>
      <c r="AX65" s="72"/>
      <c r="AY65" s="109" t="s">
        <v>2</v>
      </c>
      <c r="AZ65" s="110"/>
      <c r="BA65" s="110"/>
      <c r="BB65" s="110"/>
      <c r="BC65" s="111"/>
      <c r="BD65" s="109" t="s">
        <v>1</v>
      </c>
      <c r="BE65" s="110"/>
      <c r="BF65" s="110"/>
      <c r="BG65" s="110"/>
      <c r="BH65" s="111"/>
      <c r="BI65" s="72" t="s">
        <v>26</v>
      </c>
      <c r="BJ65" s="72"/>
      <c r="BK65" s="72"/>
      <c r="BL65" s="72"/>
      <c r="BM65" s="72"/>
      <c r="BN65" s="72"/>
      <c r="BO65" s="2"/>
      <c r="BP65" s="2"/>
      <c r="BQ65" s="2"/>
    </row>
    <row r="66" spans="1:79" ht="16" customHeight="1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>
        <v>3</v>
      </c>
      <c r="T66" s="72"/>
      <c r="U66" s="72"/>
      <c r="V66" s="72"/>
      <c r="W66" s="72"/>
      <c r="X66" s="72">
        <v>4</v>
      </c>
      <c r="Y66" s="72"/>
      <c r="Z66" s="72"/>
      <c r="AA66" s="72"/>
      <c r="AB66" s="72"/>
      <c r="AC66" s="72">
        <v>5</v>
      </c>
      <c r="AD66" s="72"/>
      <c r="AE66" s="72"/>
      <c r="AF66" s="72"/>
      <c r="AG66" s="72"/>
      <c r="AH66" s="72"/>
      <c r="AI66" s="72">
        <v>6</v>
      </c>
      <c r="AJ66" s="72"/>
      <c r="AK66" s="72"/>
      <c r="AL66" s="72"/>
      <c r="AM66" s="72"/>
      <c r="AN66" s="72">
        <v>7</v>
      </c>
      <c r="AO66" s="72"/>
      <c r="AP66" s="72"/>
      <c r="AQ66" s="72"/>
      <c r="AR66" s="72"/>
      <c r="AS66" s="72">
        <v>8</v>
      </c>
      <c r="AT66" s="72"/>
      <c r="AU66" s="72"/>
      <c r="AV66" s="72"/>
      <c r="AW66" s="72"/>
      <c r="AX66" s="72"/>
      <c r="AY66" s="72">
        <v>9</v>
      </c>
      <c r="AZ66" s="72"/>
      <c r="BA66" s="72"/>
      <c r="BB66" s="72"/>
      <c r="BC66" s="72"/>
      <c r="BD66" s="72">
        <v>10</v>
      </c>
      <c r="BE66" s="72"/>
      <c r="BF66" s="72"/>
      <c r="BG66" s="72"/>
      <c r="BH66" s="72"/>
      <c r="BI66" s="109">
        <v>11</v>
      </c>
      <c r="BJ66" s="110"/>
      <c r="BK66" s="110"/>
      <c r="BL66" s="110"/>
      <c r="BM66" s="110"/>
      <c r="BN66" s="111"/>
      <c r="BO66" s="6"/>
      <c r="BP66" s="6"/>
      <c r="BQ66" s="6"/>
    </row>
    <row r="67" spans="1:79" ht="18" hidden="1" customHeight="1">
      <c r="A67" s="62" t="s">
        <v>13</v>
      </c>
      <c r="B67" s="62"/>
      <c r="C67" s="112" t="s">
        <v>14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78" t="s">
        <v>10</v>
      </c>
      <c r="T67" s="78"/>
      <c r="U67" s="78"/>
      <c r="V67" s="78"/>
      <c r="W67" s="78"/>
      <c r="X67" s="78" t="s">
        <v>9</v>
      </c>
      <c r="Y67" s="78"/>
      <c r="Z67" s="78"/>
      <c r="AA67" s="78"/>
      <c r="AB67" s="78"/>
      <c r="AC67" s="79" t="s">
        <v>16</v>
      </c>
      <c r="AD67" s="81"/>
      <c r="AE67" s="81"/>
      <c r="AF67" s="81"/>
      <c r="AG67" s="81"/>
      <c r="AH67" s="81"/>
      <c r="AI67" s="78" t="s">
        <v>11</v>
      </c>
      <c r="AJ67" s="78"/>
      <c r="AK67" s="78"/>
      <c r="AL67" s="78"/>
      <c r="AM67" s="78"/>
      <c r="AN67" s="78" t="s">
        <v>12</v>
      </c>
      <c r="AO67" s="78"/>
      <c r="AP67" s="78"/>
      <c r="AQ67" s="78"/>
      <c r="AR67" s="78"/>
      <c r="AS67" s="79" t="s">
        <v>16</v>
      </c>
      <c r="AT67" s="81"/>
      <c r="AU67" s="81"/>
      <c r="AV67" s="81"/>
      <c r="AW67" s="81"/>
      <c r="AX67" s="81"/>
      <c r="AY67" s="102" t="s">
        <v>17</v>
      </c>
      <c r="AZ67" s="103"/>
      <c r="BA67" s="103"/>
      <c r="BB67" s="103"/>
      <c r="BC67" s="104"/>
      <c r="BD67" s="102" t="s">
        <v>17</v>
      </c>
      <c r="BE67" s="103"/>
      <c r="BF67" s="103"/>
      <c r="BG67" s="103"/>
      <c r="BH67" s="104"/>
      <c r="BI67" s="81" t="s">
        <v>16</v>
      </c>
      <c r="BJ67" s="81"/>
      <c r="BK67" s="81"/>
      <c r="BL67" s="81"/>
      <c r="BM67" s="81"/>
      <c r="BN67" s="81"/>
      <c r="BO67" s="7"/>
      <c r="BP67" s="7"/>
      <c r="BQ67" s="7"/>
      <c r="CA67" s="1" t="s">
        <v>21</v>
      </c>
    </row>
    <row r="68" spans="1:79" ht="39" customHeight="1">
      <c r="A68" s="62">
        <v>1</v>
      </c>
      <c r="B68" s="62"/>
      <c r="C68" s="105" t="s">
        <v>100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7"/>
      <c r="S68" s="108">
        <v>199000</v>
      </c>
      <c r="T68" s="108"/>
      <c r="U68" s="108"/>
      <c r="V68" s="108"/>
      <c r="W68" s="108"/>
      <c r="X68" s="108">
        <v>0</v>
      </c>
      <c r="Y68" s="108"/>
      <c r="Z68" s="108"/>
      <c r="AA68" s="108"/>
      <c r="AB68" s="108"/>
      <c r="AC68" s="108">
        <f>S68+X68</f>
        <v>199000</v>
      </c>
      <c r="AD68" s="108"/>
      <c r="AE68" s="108"/>
      <c r="AF68" s="108"/>
      <c r="AG68" s="108"/>
      <c r="AH68" s="108"/>
      <c r="AI68" s="108">
        <v>118110</v>
      </c>
      <c r="AJ68" s="108"/>
      <c r="AK68" s="108"/>
      <c r="AL68" s="108"/>
      <c r="AM68" s="108"/>
      <c r="AN68" s="108">
        <v>0</v>
      </c>
      <c r="AO68" s="108"/>
      <c r="AP68" s="108"/>
      <c r="AQ68" s="108"/>
      <c r="AR68" s="108"/>
      <c r="AS68" s="108">
        <f>AI68+AN68</f>
        <v>118110</v>
      </c>
      <c r="AT68" s="108"/>
      <c r="AU68" s="108"/>
      <c r="AV68" s="108"/>
      <c r="AW68" s="108"/>
      <c r="AX68" s="108"/>
      <c r="AY68" s="108">
        <f>AI68-S68</f>
        <v>-80890</v>
      </c>
      <c r="AZ68" s="108"/>
      <c r="BA68" s="108"/>
      <c r="BB68" s="108"/>
      <c r="BC68" s="108"/>
      <c r="BD68" s="155">
        <f>AN68-X68</f>
        <v>0</v>
      </c>
      <c r="BE68" s="155"/>
      <c r="BF68" s="155"/>
      <c r="BG68" s="155"/>
      <c r="BH68" s="155"/>
      <c r="BI68" s="155">
        <f>AY68+BD68</f>
        <v>-80890</v>
      </c>
      <c r="BJ68" s="155"/>
      <c r="BK68" s="155"/>
      <c r="BL68" s="155"/>
      <c r="BM68" s="155"/>
      <c r="BN68" s="155"/>
      <c r="BO68" s="8"/>
      <c r="BP68" s="8"/>
      <c r="BQ68" s="8"/>
      <c r="CA68" s="1" t="s">
        <v>22</v>
      </c>
    </row>
    <row r="69" spans="1:79" s="40" customFormat="1" ht="15" customHeight="1">
      <c r="A69" s="117"/>
      <c r="B69" s="117"/>
      <c r="C69" s="152" t="s">
        <v>82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/>
      <c r="S69" s="100">
        <v>199000</v>
      </c>
      <c r="T69" s="100"/>
      <c r="U69" s="100"/>
      <c r="V69" s="100"/>
      <c r="W69" s="100"/>
      <c r="X69" s="100">
        <v>0</v>
      </c>
      <c r="Y69" s="100"/>
      <c r="Z69" s="100"/>
      <c r="AA69" s="100"/>
      <c r="AB69" s="100"/>
      <c r="AC69" s="100">
        <f>S69+X69</f>
        <v>199000</v>
      </c>
      <c r="AD69" s="100"/>
      <c r="AE69" s="100"/>
      <c r="AF69" s="100"/>
      <c r="AG69" s="100"/>
      <c r="AH69" s="100"/>
      <c r="AI69" s="100">
        <v>118110</v>
      </c>
      <c r="AJ69" s="100"/>
      <c r="AK69" s="100"/>
      <c r="AL69" s="100"/>
      <c r="AM69" s="100"/>
      <c r="AN69" s="100">
        <v>0</v>
      </c>
      <c r="AO69" s="100"/>
      <c r="AP69" s="100"/>
      <c r="AQ69" s="100"/>
      <c r="AR69" s="100"/>
      <c r="AS69" s="100">
        <f>AI69+AN69</f>
        <v>118110</v>
      </c>
      <c r="AT69" s="100"/>
      <c r="AU69" s="100"/>
      <c r="AV69" s="100"/>
      <c r="AW69" s="100"/>
      <c r="AX69" s="100"/>
      <c r="AY69" s="100">
        <f>AI69-S69</f>
        <v>-80890</v>
      </c>
      <c r="AZ69" s="100"/>
      <c r="BA69" s="100"/>
      <c r="BB69" s="100"/>
      <c r="BC69" s="100"/>
      <c r="BD69" s="101">
        <f>AN69-X69</f>
        <v>0</v>
      </c>
      <c r="BE69" s="101"/>
      <c r="BF69" s="101"/>
      <c r="BG69" s="101"/>
      <c r="BH69" s="101"/>
      <c r="BI69" s="101">
        <f>AY69+BD69</f>
        <v>-80890</v>
      </c>
      <c r="BJ69" s="101"/>
      <c r="BK69" s="101"/>
      <c r="BL69" s="101"/>
      <c r="BM69" s="101"/>
      <c r="BN69" s="101"/>
      <c r="BO69" s="41"/>
      <c r="BP69" s="41"/>
      <c r="BQ69" s="41"/>
    </row>
    <row r="71" spans="1:79" ht="15.75" customHeight="1">
      <c r="A71" s="56" t="s">
        <v>44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</row>
    <row r="72" spans="1:79" ht="15.75" customHeight="1">
      <c r="A72" s="56" t="s">
        <v>63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</row>
    <row r="73" spans="1:79" ht="8.25" customHeight="1"/>
    <row r="74" spans="1:79" ht="45" customHeight="1">
      <c r="A74" s="90" t="s">
        <v>3</v>
      </c>
      <c r="B74" s="91"/>
      <c r="C74" s="90" t="s">
        <v>6</v>
      </c>
      <c r="D74" s="113"/>
      <c r="E74" s="113"/>
      <c r="F74" s="113"/>
      <c r="G74" s="113"/>
      <c r="H74" s="113"/>
      <c r="I74" s="91"/>
      <c r="J74" s="90" t="s">
        <v>5</v>
      </c>
      <c r="K74" s="113"/>
      <c r="L74" s="113"/>
      <c r="M74" s="113"/>
      <c r="N74" s="91"/>
      <c r="O74" s="90" t="s">
        <v>4</v>
      </c>
      <c r="P74" s="113"/>
      <c r="Q74" s="113"/>
      <c r="R74" s="113"/>
      <c r="S74" s="113"/>
      <c r="T74" s="113"/>
      <c r="U74" s="113"/>
      <c r="V74" s="113"/>
      <c r="W74" s="113"/>
      <c r="X74" s="91"/>
      <c r="Y74" s="72" t="s">
        <v>25</v>
      </c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 t="s">
        <v>46</v>
      </c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115" t="s">
        <v>0</v>
      </c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0"/>
      <c r="BS74" s="10"/>
      <c r="BT74" s="10"/>
      <c r="BU74" s="10"/>
      <c r="BV74" s="10"/>
      <c r="BW74" s="10"/>
      <c r="BX74" s="10"/>
      <c r="BY74" s="10"/>
      <c r="BZ74" s="9"/>
    </row>
    <row r="75" spans="1:79" ht="32.25" customHeight="1">
      <c r="A75" s="92"/>
      <c r="B75" s="93"/>
      <c r="C75" s="92"/>
      <c r="D75" s="114"/>
      <c r="E75" s="114"/>
      <c r="F75" s="114"/>
      <c r="G75" s="114"/>
      <c r="H75" s="114"/>
      <c r="I75" s="93"/>
      <c r="J75" s="92"/>
      <c r="K75" s="114"/>
      <c r="L75" s="114"/>
      <c r="M75" s="114"/>
      <c r="N75" s="93"/>
      <c r="O75" s="92"/>
      <c r="P75" s="114"/>
      <c r="Q75" s="114"/>
      <c r="R75" s="114"/>
      <c r="S75" s="114"/>
      <c r="T75" s="114"/>
      <c r="U75" s="114"/>
      <c r="V75" s="114"/>
      <c r="W75" s="114"/>
      <c r="X75" s="93"/>
      <c r="Y75" s="109" t="s">
        <v>2</v>
      </c>
      <c r="Z75" s="110"/>
      <c r="AA75" s="110"/>
      <c r="AB75" s="110"/>
      <c r="AC75" s="111"/>
      <c r="AD75" s="109" t="s">
        <v>1</v>
      </c>
      <c r="AE75" s="110"/>
      <c r="AF75" s="110"/>
      <c r="AG75" s="110"/>
      <c r="AH75" s="111"/>
      <c r="AI75" s="72" t="s">
        <v>26</v>
      </c>
      <c r="AJ75" s="72"/>
      <c r="AK75" s="72"/>
      <c r="AL75" s="72"/>
      <c r="AM75" s="72"/>
      <c r="AN75" s="72" t="s">
        <v>2</v>
      </c>
      <c r="AO75" s="72"/>
      <c r="AP75" s="72"/>
      <c r="AQ75" s="72"/>
      <c r="AR75" s="72"/>
      <c r="AS75" s="72" t="s">
        <v>1</v>
      </c>
      <c r="AT75" s="72"/>
      <c r="AU75" s="72"/>
      <c r="AV75" s="72"/>
      <c r="AW75" s="72"/>
      <c r="AX75" s="72" t="s">
        <v>26</v>
      </c>
      <c r="AY75" s="72"/>
      <c r="AZ75" s="72"/>
      <c r="BA75" s="72"/>
      <c r="BB75" s="72"/>
      <c r="BC75" s="72" t="s">
        <v>2</v>
      </c>
      <c r="BD75" s="72"/>
      <c r="BE75" s="72"/>
      <c r="BF75" s="72"/>
      <c r="BG75" s="72"/>
      <c r="BH75" s="72" t="s">
        <v>1</v>
      </c>
      <c r="BI75" s="72"/>
      <c r="BJ75" s="72"/>
      <c r="BK75" s="72"/>
      <c r="BL75" s="72"/>
      <c r="BM75" s="72" t="s">
        <v>26</v>
      </c>
      <c r="BN75" s="72"/>
      <c r="BO75" s="72"/>
      <c r="BP75" s="72"/>
      <c r="BQ75" s="72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6" customHeight="1">
      <c r="A76" s="72">
        <v>1</v>
      </c>
      <c r="B76" s="72"/>
      <c r="C76" s="72">
        <v>2</v>
      </c>
      <c r="D76" s="72"/>
      <c r="E76" s="72"/>
      <c r="F76" s="72"/>
      <c r="G76" s="72"/>
      <c r="H76" s="72"/>
      <c r="I76" s="72"/>
      <c r="J76" s="72">
        <v>3</v>
      </c>
      <c r="K76" s="72"/>
      <c r="L76" s="72"/>
      <c r="M76" s="72"/>
      <c r="N76" s="72"/>
      <c r="O76" s="72">
        <v>4</v>
      </c>
      <c r="P76" s="72"/>
      <c r="Q76" s="72"/>
      <c r="R76" s="72"/>
      <c r="S76" s="72"/>
      <c r="T76" s="72"/>
      <c r="U76" s="72"/>
      <c r="V76" s="72"/>
      <c r="W76" s="72"/>
      <c r="X76" s="72"/>
      <c r="Y76" s="72">
        <v>5</v>
      </c>
      <c r="Z76" s="72"/>
      <c r="AA76" s="72"/>
      <c r="AB76" s="72"/>
      <c r="AC76" s="72"/>
      <c r="AD76" s="72">
        <v>6</v>
      </c>
      <c r="AE76" s="72"/>
      <c r="AF76" s="72"/>
      <c r="AG76" s="72"/>
      <c r="AH76" s="72"/>
      <c r="AI76" s="72">
        <v>7</v>
      </c>
      <c r="AJ76" s="72"/>
      <c r="AK76" s="72"/>
      <c r="AL76" s="72"/>
      <c r="AM76" s="72"/>
      <c r="AN76" s="109">
        <v>8</v>
      </c>
      <c r="AO76" s="110"/>
      <c r="AP76" s="110"/>
      <c r="AQ76" s="110"/>
      <c r="AR76" s="111"/>
      <c r="AS76" s="109">
        <v>9</v>
      </c>
      <c r="AT76" s="110"/>
      <c r="AU76" s="110"/>
      <c r="AV76" s="110"/>
      <c r="AW76" s="111"/>
      <c r="AX76" s="109">
        <v>10</v>
      </c>
      <c r="AY76" s="110"/>
      <c r="AZ76" s="110"/>
      <c r="BA76" s="110"/>
      <c r="BB76" s="111"/>
      <c r="BC76" s="109">
        <v>11</v>
      </c>
      <c r="BD76" s="110"/>
      <c r="BE76" s="110"/>
      <c r="BF76" s="110"/>
      <c r="BG76" s="111"/>
      <c r="BH76" s="109">
        <v>12</v>
      </c>
      <c r="BI76" s="110"/>
      <c r="BJ76" s="110"/>
      <c r="BK76" s="110"/>
      <c r="BL76" s="111"/>
      <c r="BM76" s="109">
        <v>13</v>
      </c>
      <c r="BN76" s="110"/>
      <c r="BO76" s="110"/>
      <c r="BP76" s="110"/>
      <c r="BQ76" s="111"/>
      <c r="BR76" s="2"/>
      <c r="BS76" s="2"/>
      <c r="BT76" s="2"/>
      <c r="BU76" s="2"/>
      <c r="BV76" s="2"/>
      <c r="BW76" s="2"/>
      <c r="BX76" s="2"/>
      <c r="BY76" s="2"/>
      <c r="BZ76" s="9"/>
    </row>
    <row r="77" spans="1:79" ht="12.75" hidden="1" customHeight="1">
      <c r="A77" s="62" t="s">
        <v>36</v>
      </c>
      <c r="B77" s="62"/>
      <c r="C77" s="63" t="s">
        <v>14</v>
      </c>
      <c r="D77" s="64"/>
      <c r="E77" s="64"/>
      <c r="F77" s="64"/>
      <c r="G77" s="64"/>
      <c r="H77" s="64"/>
      <c r="I77" s="65"/>
      <c r="J77" s="62" t="s">
        <v>15</v>
      </c>
      <c r="K77" s="62"/>
      <c r="L77" s="62"/>
      <c r="M77" s="62"/>
      <c r="N77" s="62"/>
      <c r="O77" s="112" t="s">
        <v>37</v>
      </c>
      <c r="P77" s="112"/>
      <c r="Q77" s="112"/>
      <c r="R77" s="112"/>
      <c r="S77" s="112"/>
      <c r="T77" s="112"/>
      <c r="U77" s="112"/>
      <c r="V77" s="112"/>
      <c r="W77" s="112"/>
      <c r="X77" s="63"/>
      <c r="Y77" s="78" t="s">
        <v>10</v>
      </c>
      <c r="Z77" s="78"/>
      <c r="AA77" s="78"/>
      <c r="AB77" s="78"/>
      <c r="AC77" s="78"/>
      <c r="AD77" s="78" t="s">
        <v>29</v>
      </c>
      <c r="AE77" s="78"/>
      <c r="AF77" s="78"/>
      <c r="AG77" s="78"/>
      <c r="AH77" s="78"/>
      <c r="AI77" s="78" t="s">
        <v>79</v>
      </c>
      <c r="AJ77" s="78"/>
      <c r="AK77" s="78"/>
      <c r="AL77" s="78"/>
      <c r="AM77" s="78"/>
      <c r="AN77" s="78" t="s">
        <v>30</v>
      </c>
      <c r="AO77" s="78"/>
      <c r="AP77" s="78"/>
      <c r="AQ77" s="78"/>
      <c r="AR77" s="78"/>
      <c r="AS77" s="78" t="s">
        <v>11</v>
      </c>
      <c r="AT77" s="78"/>
      <c r="AU77" s="78"/>
      <c r="AV77" s="78"/>
      <c r="AW77" s="78"/>
      <c r="AX77" s="78" t="s">
        <v>80</v>
      </c>
      <c r="AY77" s="78"/>
      <c r="AZ77" s="78"/>
      <c r="BA77" s="78"/>
      <c r="BB77" s="78"/>
      <c r="BC77" s="78" t="s">
        <v>32</v>
      </c>
      <c r="BD77" s="78"/>
      <c r="BE77" s="78"/>
      <c r="BF77" s="78"/>
      <c r="BG77" s="78"/>
      <c r="BH77" s="78" t="s">
        <v>32</v>
      </c>
      <c r="BI77" s="78"/>
      <c r="BJ77" s="78"/>
      <c r="BK77" s="78"/>
      <c r="BL77" s="78"/>
      <c r="BM77" s="116" t="s">
        <v>16</v>
      </c>
      <c r="BN77" s="116"/>
      <c r="BO77" s="116"/>
      <c r="BP77" s="116"/>
      <c r="BQ77" s="116"/>
      <c r="BR77" s="12"/>
      <c r="BS77" s="12"/>
      <c r="BT77" s="9"/>
      <c r="BU77" s="9"/>
      <c r="BV77" s="9"/>
      <c r="BW77" s="9"/>
      <c r="BX77" s="9"/>
      <c r="BY77" s="9"/>
      <c r="BZ77" s="9"/>
      <c r="CA77" s="1" t="s">
        <v>23</v>
      </c>
    </row>
    <row r="78" spans="1:79" s="40" customFormat="1" ht="15" hidden="1">
      <c r="A78" s="117">
        <v>0</v>
      </c>
      <c r="B78" s="117"/>
      <c r="C78" s="118" t="s">
        <v>83</v>
      </c>
      <c r="D78" s="118"/>
      <c r="E78" s="118"/>
      <c r="F78" s="118"/>
      <c r="G78" s="118"/>
      <c r="H78" s="118"/>
      <c r="I78" s="118"/>
      <c r="J78" s="118" t="s">
        <v>84</v>
      </c>
      <c r="K78" s="118"/>
      <c r="L78" s="118"/>
      <c r="M78" s="118"/>
      <c r="N78" s="118"/>
      <c r="O78" s="118" t="s">
        <v>84</v>
      </c>
      <c r="P78" s="118"/>
      <c r="Q78" s="118"/>
      <c r="R78" s="118"/>
      <c r="S78" s="118"/>
      <c r="T78" s="118"/>
      <c r="U78" s="118"/>
      <c r="V78" s="118"/>
      <c r="W78" s="118"/>
      <c r="X78" s="118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42"/>
      <c r="BS78" s="42"/>
      <c r="BT78" s="42"/>
      <c r="BU78" s="42"/>
      <c r="BV78" s="42"/>
      <c r="BW78" s="42"/>
      <c r="BX78" s="42"/>
      <c r="BY78" s="42"/>
      <c r="BZ78" s="43"/>
      <c r="CA78" s="40" t="s">
        <v>24</v>
      </c>
    </row>
    <row r="79" spans="1:79" ht="52" customHeight="1">
      <c r="A79" s="62">
        <v>1</v>
      </c>
      <c r="B79" s="62"/>
      <c r="C79" s="156" t="s">
        <v>127</v>
      </c>
      <c r="D79" s="158"/>
      <c r="E79" s="158"/>
      <c r="F79" s="158"/>
      <c r="G79" s="158"/>
      <c r="H79" s="158"/>
      <c r="I79" s="159"/>
      <c r="J79" s="157" t="s">
        <v>85</v>
      </c>
      <c r="K79" s="157"/>
      <c r="L79" s="157"/>
      <c r="M79" s="157"/>
      <c r="N79" s="157"/>
      <c r="O79" s="156" t="s">
        <v>101</v>
      </c>
      <c r="P79" s="158"/>
      <c r="Q79" s="158"/>
      <c r="R79" s="158"/>
      <c r="S79" s="158"/>
      <c r="T79" s="158"/>
      <c r="U79" s="158"/>
      <c r="V79" s="158"/>
      <c r="W79" s="158"/>
      <c r="X79" s="159"/>
      <c r="Y79" s="108">
        <v>26</v>
      </c>
      <c r="Z79" s="108"/>
      <c r="AA79" s="108"/>
      <c r="AB79" s="108"/>
      <c r="AC79" s="108"/>
      <c r="AD79" s="108">
        <v>0</v>
      </c>
      <c r="AE79" s="108"/>
      <c r="AF79" s="108"/>
      <c r="AG79" s="108"/>
      <c r="AH79" s="108"/>
      <c r="AI79" s="108">
        <v>26</v>
      </c>
      <c r="AJ79" s="108"/>
      <c r="AK79" s="108"/>
      <c r="AL79" s="108"/>
      <c r="AM79" s="108"/>
      <c r="AN79" s="108">
        <v>24</v>
      </c>
      <c r="AO79" s="108"/>
      <c r="AP79" s="108"/>
      <c r="AQ79" s="108"/>
      <c r="AR79" s="108"/>
      <c r="AS79" s="108">
        <v>0</v>
      </c>
      <c r="AT79" s="108"/>
      <c r="AU79" s="108"/>
      <c r="AV79" s="108"/>
      <c r="AW79" s="108"/>
      <c r="AX79" s="108">
        <v>24</v>
      </c>
      <c r="AY79" s="108"/>
      <c r="AZ79" s="108"/>
      <c r="BA79" s="108"/>
      <c r="BB79" s="108"/>
      <c r="BC79" s="108">
        <f t="shared" ref="BC79:BC86" si="5">AN79-Y79</f>
        <v>-2</v>
      </c>
      <c r="BD79" s="108"/>
      <c r="BE79" s="108"/>
      <c r="BF79" s="108"/>
      <c r="BG79" s="108"/>
      <c r="BH79" s="108">
        <f t="shared" ref="BH79:BH86" si="6">AS79-AD79</f>
        <v>0</v>
      </c>
      <c r="BI79" s="108"/>
      <c r="BJ79" s="108"/>
      <c r="BK79" s="108"/>
      <c r="BL79" s="108"/>
      <c r="BM79" s="108">
        <v>-2</v>
      </c>
      <c r="BN79" s="108"/>
      <c r="BO79" s="108"/>
      <c r="BP79" s="108"/>
      <c r="BQ79" s="10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8" customHeight="1">
      <c r="A80" s="62">
        <v>2</v>
      </c>
      <c r="B80" s="62"/>
      <c r="C80" s="156" t="s">
        <v>128</v>
      </c>
      <c r="D80" s="84"/>
      <c r="E80" s="84"/>
      <c r="F80" s="84"/>
      <c r="G80" s="84"/>
      <c r="H80" s="84"/>
      <c r="I80" s="85"/>
      <c r="J80" s="157" t="s">
        <v>85</v>
      </c>
      <c r="K80" s="157"/>
      <c r="L80" s="157"/>
      <c r="M80" s="157"/>
      <c r="N80" s="157"/>
      <c r="O80" s="156" t="s">
        <v>101</v>
      </c>
      <c r="P80" s="84"/>
      <c r="Q80" s="84"/>
      <c r="R80" s="84"/>
      <c r="S80" s="84"/>
      <c r="T80" s="84"/>
      <c r="U80" s="84"/>
      <c r="V80" s="84"/>
      <c r="W80" s="84"/>
      <c r="X80" s="85"/>
      <c r="Y80" s="108">
        <v>0</v>
      </c>
      <c r="Z80" s="108"/>
      <c r="AA80" s="108"/>
      <c r="AB80" s="108"/>
      <c r="AC80" s="108"/>
      <c r="AD80" s="108">
        <v>0</v>
      </c>
      <c r="AE80" s="108"/>
      <c r="AF80" s="108"/>
      <c r="AG80" s="108"/>
      <c r="AH80" s="108"/>
      <c r="AI80" s="108">
        <v>0</v>
      </c>
      <c r="AJ80" s="108"/>
      <c r="AK80" s="108"/>
      <c r="AL80" s="108"/>
      <c r="AM80" s="108"/>
      <c r="AN80" s="108">
        <v>0</v>
      </c>
      <c r="AO80" s="108"/>
      <c r="AP80" s="108"/>
      <c r="AQ80" s="108"/>
      <c r="AR80" s="108"/>
      <c r="AS80" s="108">
        <v>0</v>
      </c>
      <c r="AT80" s="108"/>
      <c r="AU80" s="108"/>
      <c r="AV80" s="108"/>
      <c r="AW80" s="108"/>
      <c r="AX80" s="108">
        <v>0</v>
      </c>
      <c r="AY80" s="108"/>
      <c r="AZ80" s="108"/>
      <c r="BA80" s="108"/>
      <c r="BB80" s="108"/>
      <c r="BC80" s="108">
        <f t="shared" si="5"/>
        <v>0</v>
      </c>
      <c r="BD80" s="108"/>
      <c r="BE80" s="108"/>
      <c r="BF80" s="108"/>
      <c r="BG80" s="108"/>
      <c r="BH80" s="108">
        <f t="shared" si="6"/>
        <v>0</v>
      </c>
      <c r="BI80" s="108"/>
      <c r="BJ80" s="108"/>
      <c r="BK80" s="108"/>
      <c r="BL80" s="108"/>
      <c r="BM80" s="108">
        <v>0</v>
      </c>
      <c r="BN80" s="108"/>
      <c r="BO80" s="108"/>
      <c r="BP80" s="108"/>
      <c r="BQ80" s="10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5" customHeight="1">
      <c r="A81" s="62">
        <v>3</v>
      </c>
      <c r="B81" s="62"/>
      <c r="C81" s="156" t="s">
        <v>129</v>
      </c>
      <c r="D81" s="84"/>
      <c r="E81" s="84"/>
      <c r="F81" s="84"/>
      <c r="G81" s="84"/>
      <c r="H81" s="84"/>
      <c r="I81" s="85"/>
      <c r="J81" s="157" t="s">
        <v>85</v>
      </c>
      <c r="K81" s="157"/>
      <c r="L81" s="157"/>
      <c r="M81" s="157"/>
      <c r="N81" s="157"/>
      <c r="O81" s="156" t="s">
        <v>101</v>
      </c>
      <c r="P81" s="84"/>
      <c r="Q81" s="84"/>
      <c r="R81" s="84"/>
      <c r="S81" s="84"/>
      <c r="T81" s="84"/>
      <c r="U81" s="84"/>
      <c r="V81" s="84"/>
      <c r="W81" s="84"/>
      <c r="X81" s="85"/>
      <c r="Y81" s="108">
        <v>5</v>
      </c>
      <c r="Z81" s="108"/>
      <c r="AA81" s="108"/>
      <c r="AB81" s="108"/>
      <c r="AC81" s="108"/>
      <c r="AD81" s="108">
        <v>0</v>
      </c>
      <c r="AE81" s="108"/>
      <c r="AF81" s="108"/>
      <c r="AG81" s="108"/>
      <c r="AH81" s="108"/>
      <c r="AI81" s="108">
        <v>5</v>
      </c>
      <c r="AJ81" s="108"/>
      <c r="AK81" s="108"/>
      <c r="AL81" s="108"/>
      <c r="AM81" s="108"/>
      <c r="AN81" s="108">
        <v>5</v>
      </c>
      <c r="AO81" s="108"/>
      <c r="AP81" s="108"/>
      <c r="AQ81" s="108"/>
      <c r="AR81" s="108"/>
      <c r="AS81" s="108">
        <v>0</v>
      </c>
      <c r="AT81" s="108"/>
      <c r="AU81" s="108"/>
      <c r="AV81" s="108"/>
      <c r="AW81" s="108"/>
      <c r="AX81" s="108">
        <v>5</v>
      </c>
      <c r="AY81" s="108"/>
      <c r="AZ81" s="108"/>
      <c r="BA81" s="108"/>
      <c r="BB81" s="108"/>
      <c r="BC81" s="108">
        <f t="shared" si="5"/>
        <v>0</v>
      </c>
      <c r="BD81" s="108"/>
      <c r="BE81" s="108"/>
      <c r="BF81" s="108"/>
      <c r="BG81" s="108"/>
      <c r="BH81" s="108">
        <f t="shared" si="6"/>
        <v>0</v>
      </c>
      <c r="BI81" s="108"/>
      <c r="BJ81" s="108"/>
      <c r="BK81" s="108"/>
      <c r="BL81" s="108"/>
      <c r="BM81" s="108">
        <v>0</v>
      </c>
      <c r="BN81" s="108"/>
      <c r="BO81" s="108"/>
      <c r="BP81" s="108"/>
      <c r="BQ81" s="10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65" customHeight="1">
      <c r="A82" s="62">
        <v>4</v>
      </c>
      <c r="B82" s="62"/>
      <c r="C82" s="156" t="s">
        <v>130</v>
      </c>
      <c r="D82" s="84"/>
      <c r="E82" s="84"/>
      <c r="F82" s="84"/>
      <c r="G82" s="84"/>
      <c r="H82" s="84"/>
      <c r="I82" s="85"/>
      <c r="J82" s="157" t="s">
        <v>85</v>
      </c>
      <c r="K82" s="157"/>
      <c r="L82" s="157"/>
      <c r="M82" s="157"/>
      <c r="N82" s="157"/>
      <c r="O82" s="156" t="s">
        <v>101</v>
      </c>
      <c r="P82" s="84"/>
      <c r="Q82" s="84"/>
      <c r="R82" s="84"/>
      <c r="S82" s="84"/>
      <c r="T82" s="84"/>
      <c r="U82" s="84"/>
      <c r="V82" s="84"/>
      <c r="W82" s="84"/>
      <c r="X82" s="85"/>
      <c r="Y82" s="108">
        <v>0</v>
      </c>
      <c r="Z82" s="108"/>
      <c r="AA82" s="108"/>
      <c r="AB82" s="108"/>
      <c r="AC82" s="108"/>
      <c r="AD82" s="108">
        <v>0</v>
      </c>
      <c r="AE82" s="108"/>
      <c r="AF82" s="108"/>
      <c r="AG82" s="108"/>
      <c r="AH82" s="108"/>
      <c r="AI82" s="108">
        <v>0</v>
      </c>
      <c r="AJ82" s="108"/>
      <c r="AK82" s="108"/>
      <c r="AL82" s="108"/>
      <c r="AM82" s="108"/>
      <c r="AN82" s="108">
        <v>0</v>
      </c>
      <c r="AO82" s="108"/>
      <c r="AP82" s="108"/>
      <c r="AQ82" s="108"/>
      <c r="AR82" s="108"/>
      <c r="AS82" s="108">
        <v>0</v>
      </c>
      <c r="AT82" s="108"/>
      <c r="AU82" s="108"/>
      <c r="AV82" s="108"/>
      <c r="AW82" s="108"/>
      <c r="AX82" s="108">
        <v>0</v>
      </c>
      <c r="AY82" s="108"/>
      <c r="AZ82" s="108"/>
      <c r="BA82" s="108"/>
      <c r="BB82" s="108"/>
      <c r="BC82" s="108">
        <f t="shared" si="5"/>
        <v>0</v>
      </c>
      <c r="BD82" s="108"/>
      <c r="BE82" s="108"/>
      <c r="BF82" s="108"/>
      <c r="BG82" s="108"/>
      <c r="BH82" s="108">
        <f t="shared" si="6"/>
        <v>0</v>
      </c>
      <c r="BI82" s="108"/>
      <c r="BJ82" s="108"/>
      <c r="BK82" s="108"/>
      <c r="BL82" s="108"/>
      <c r="BM82" s="108">
        <v>0</v>
      </c>
      <c r="BN82" s="108"/>
      <c r="BO82" s="108"/>
      <c r="BP82" s="108"/>
      <c r="BQ82" s="10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78" customHeight="1">
      <c r="A83" s="62">
        <v>5</v>
      </c>
      <c r="B83" s="62"/>
      <c r="C83" s="156" t="s">
        <v>131</v>
      </c>
      <c r="D83" s="84"/>
      <c r="E83" s="84"/>
      <c r="F83" s="84"/>
      <c r="G83" s="84"/>
      <c r="H83" s="84"/>
      <c r="I83" s="85"/>
      <c r="J83" s="157" t="s">
        <v>85</v>
      </c>
      <c r="K83" s="157"/>
      <c r="L83" s="157"/>
      <c r="M83" s="157"/>
      <c r="N83" s="157"/>
      <c r="O83" s="156" t="s">
        <v>101</v>
      </c>
      <c r="P83" s="84"/>
      <c r="Q83" s="84"/>
      <c r="R83" s="84"/>
      <c r="S83" s="84"/>
      <c r="T83" s="84"/>
      <c r="U83" s="84"/>
      <c r="V83" s="84"/>
      <c r="W83" s="84"/>
      <c r="X83" s="85"/>
      <c r="Y83" s="108">
        <v>4</v>
      </c>
      <c r="Z83" s="108"/>
      <c r="AA83" s="108"/>
      <c r="AB83" s="108"/>
      <c r="AC83" s="108"/>
      <c r="AD83" s="108">
        <v>0</v>
      </c>
      <c r="AE83" s="108"/>
      <c r="AF83" s="108"/>
      <c r="AG83" s="108"/>
      <c r="AH83" s="108"/>
      <c r="AI83" s="108">
        <v>4</v>
      </c>
      <c r="AJ83" s="108"/>
      <c r="AK83" s="108"/>
      <c r="AL83" s="108"/>
      <c r="AM83" s="108"/>
      <c r="AN83" s="108">
        <v>3</v>
      </c>
      <c r="AO83" s="108"/>
      <c r="AP83" s="108"/>
      <c r="AQ83" s="108"/>
      <c r="AR83" s="108"/>
      <c r="AS83" s="108">
        <v>0</v>
      </c>
      <c r="AT83" s="108"/>
      <c r="AU83" s="108"/>
      <c r="AV83" s="108"/>
      <c r="AW83" s="108"/>
      <c r="AX83" s="108">
        <v>3</v>
      </c>
      <c r="AY83" s="108"/>
      <c r="AZ83" s="108"/>
      <c r="BA83" s="108"/>
      <c r="BB83" s="108"/>
      <c r="BC83" s="108">
        <f t="shared" si="5"/>
        <v>-1</v>
      </c>
      <c r="BD83" s="108"/>
      <c r="BE83" s="108"/>
      <c r="BF83" s="108"/>
      <c r="BG83" s="108"/>
      <c r="BH83" s="108">
        <f t="shared" si="6"/>
        <v>0</v>
      </c>
      <c r="BI83" s="108"/>
      <c r="BJ83" s="108"/>
      <c r="BK83" s="108"/>
      <c r="BL83" s="108"/>
      <c r="BM83" s="108">
        <v>-1</v>
      </c>
      <c r="BN83" s="108"/>
      <c r="BO83" s="108"/>
      <c r="BP83" s="108"/>
      <c r="BQ83" s="10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5" customHeight="1">
      <c r="A84" s="62">
        <v>6</v>
      </c>
      <c r="B84" s="62"/>
      <c r="C84" s="156" t="s">
        <v>132</v>
      </c>
      <c r="D84" s="84"/>
      <c r="E84" s="84"/>
      <c r="F84" s="84"/>
      <c r="G84" s="84"/>
      <c r="H84" s="84"/>
      <c r="I84" s="85"/>
      <c r="J84" s="157" t="s">
        <v>85</v>
      </c>
      <c r="K84" s="157"/>
      <c r="L84" s="157"/>
      <c r="M84" s="157"/>
      <c r="N84" s="157"/>
      <c r="O84" s="156" t="s">
        <v>101</v>
      </c>
      <c r="P84" s="84"/>
      <c r="Q84" s="84"/>
      <c r="R84" s="84"/>
      <c r="S84" s="84"/>
      <c r="T84" s="84"/>
      <c r="U84" s="84"/>
      <c r="V84" s="84"/>
      <c r="W84" s="84"/>
      <c r="X84" s="85"/>
      <c r="Y84" s="108">
        <v>2</v>
      </c>
      <c r="Z84" s="108"/>
      <c r="AA84" s="108"/>
      <c r="AB84" s="108"/>
      <c r="AC84" s="108"/>
      <c r="AD84" s="108">
        <v>0</v>
      </c>
      <c r="AE84" s="108"/>
      <c r="AF84" s="108"/>
      <c r="AG84" s="108"/>
      <c r="AH84" s="108"/>
      <c r="AI84" s="108">
        <v>2</v>
      </c>
      <c r="AJ84" s="108"/>
      <c r="AK84" s="108"/>
      <c r="AL84" s="108"/>
      <c r="AM84" s="108"/>
      <c r="AN84" s="108">
        <v>0</v>
      </c>
      <c r="AO84" s="108"/>
      <c r="AP84" s="108"/>
      <c r="AQ84" s="108"/>
      <c r="AR84" s="108"/>
      <c r="AS84" s="108">
        <v>0</v>
      </c>
      <c r="AT84" s="108"/>
      <c r="AU84" s="108"/>
      <c r="AV84" s="108"/>
      <c r="AW84" s="108"/>
      <c r="AX84" s="108">
        <v>0</v>
      </c>
      <c r="AY84" s="108"/>
      <c r="AZ84" s="108"/>
      <c r="BA84" s="108"/>
      <c r="BB84" s="108"/>
      <c r="BC84" s="108">
        <f t="shared" si="5"/>
        <v>-2</v>
      </c>
      <c r="BD84" s="108"/>
      <c r="BE84" s="108"/>
      <c r="BF84" s="108"/>
      <c r="BG84" s="108"/>
      <c r="BH84" s="108">
        <f t="shared" si="6"/>
        <v>0</v>
      </c>
      <c r="BI84" s="108"/>
      <c r="BJ84" s="108"/>
      <c r="BK84" s="108"/>
      <c r="BL84" s="108"/>
      <c r="BM84" s="108">
        <v>-2</v>
      </c>
      <c r="BN84" s="108"/>
      <c r="BO84" s="108"/>
      <c r="BP84" s="108"/>
      <c r="BQ84" s="10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65" customHeight="1">
      <c r="A85" s="62">
        <v>7</v>
      </c>
      <c r="B85" s="62"/>
      <c r="C85" s="156" t="s">
        <v>133</v>
      </c>
      <c r="D85" s="84"/>
      <c r="E85" s="84"/>
      <c r="F85" s="84"/>
      <c r="G85" s="84"/>
      <c r="H85" s="84"/>
      <c r="I85" s="85"/>
      <c r="J85" s="157" t="s">
        <v>85</v>
      </c>
      <c r="K85" s="157"/>
      <c r="L85" s="157"/>
      <c r="M85" s="157"/>
      <c r="N85" s="157"/>
      <c r="O85" s="156" t="s">
        <v>101</v>
      </c>
      <c r="P85" s="84"/>
      <c r="Q85" s="84"/>
      <c r="R85" s="84"/>
      <c r="S85" s="84"/>
      <c r="T85" s="84"/>
      <c r="U85" s="84"/>
      <c r="V85" s="84"/>
      <c r="W85" s="84"/>
      <c r="X85" s="85"/>
      <c r="Y85" s="108">
        <v>0</v>
      </c>
      <c r="Z85" s="108"/>
      <c r="AA85" s="108"/>
      <c r="AB85" s="108"/>
      <c r="AC85" s="108"/>
      <c r="AD85" s="108">
        <v>0</v>
      </c>
      <c r="AE85" s="108"/>
      <c r="AF85" s="108"/>
      <c r="AG85" s="108"/>
      <c r="AH85" s="108"/>
      <c r="AI85" s="108">
        <v>0</v>
      </c>
      <c r="AJ85" s="108"/>
      <c r="AK85" s="108"/>
      <c r="AL85" s="108"/>
      <c r="AM85" s="108"/>
      <c r="AN85" s="108">
        <v>0</v>
      </c>
      <c r="AO85" s="108"/>
      <c r="AP85" s="108"/>
      <c r="AQ85" s="108"/>
      <c r="AR85" s="108"/>
      <c r="AS85" s="108">
        <v>0</v>
      </c>
      <c r="AT85" s="108"/>
      <c r="AU85" s="108"/>
      <c r="AV85" s="108"/>
      <c r="AW85" s="108"/>
      <c r="AX85" s="108">
        <v>0</v>
      </c>
      <c r="AY85" s="108"/>
      <c r="AZ85" s="108"/>
      <c r="BA85" s="108"/>
      <c r="BB85" s="108"/>
      <c r="BC85" s="108">
        <f t="shared" si="5"/>
        <v>0</v>
      </c>
      <c r="BD85" s="108"/>
      <c r="BE85" s="108"/>
      <c r="BF85" s="108"/>
      <c r="BG85" s="108"/>
      <c r="BH85" s="108">
        <f t="shared" si="6"/>
        <v>0</v>
      </c>
      <c r="BI85" s="108"/>
      <c r="BJ85" s="108"/>
      <c r="BK85" s="108"/>
      <c r="BL85" s="108"/>
      <c r="BM85" s="108">
        <v>0</v>
      </c>
      <c r="BN85" s="108"/>
      <c r="BO85" s="108"/>
      <c r="BP85" s="108"/>
      <c r="BQ85" s="10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5" customHeight="1">
      <c r="A86" s="62">
        <v>8</v>
      </c>
      <c r="B86" s="62"/>
      <c r="C86" s="156" t="s">
        <v>134</v>
      </c>
      <c r="D86" s="84"/>
      <c r="E86" s="84"/>
      <c r="F86" s="84"/>
      <c r="G86" s="84"/>
      <c r="H86" s="84"/>
      <c r="I86" s="85"/>
      <c r="J86" s="157" t="s">
        <v>85</v>
      </c>
      <c r="K86" s="157"/>
      <c r="L86" s="157"/>
      <c r="M86" s="157"/>
      <c r="N86" s="157"/>
      <c r="O86" s="156" t="s">
        <v>101</v>
      </c>
      <c r="P86" s="84"/>
      <c r="Q86" s="84"/>
      <c r="R86" s="84"/>
      <c r="S86" s="84"/>
      <c r="T86" s="84"/>
      <c r="U86" s="84"/>
      <c r="V86" s="84"/>
      <c r="W86" s="84"/>
      <c r="X86" s="85"/>
      <c r="Y86" s="108">
        <v>0</v>
      </c>
      <c r="Z86" s="108"/>
      <c r="AA86" s="108"/>
      <c r="AB86" s="108"/>
      <c r="AC86" s="108"/>
      <c r="AD86" s="108">
        <v>0</v>
      </c>
      <c r="AE86" s="108"/>
      <c r="AF86" s="108"/>
      <c r="AG86" s="108"/>
      <c r="AH86" s="108"/>
      <c r="AI86" s="108">
        <v>0</v>
      </c>
      <c r="AJ86" s="108"/>
      <c r="AK86" s="108"/>
      <c r="AL86" s="108"/>
      <c r="AM86" s="108"/>
      <c r="AN86" s="108">
        <v>0</v>
      </c>
      <c r="AO86" s="108"/>
      <c r="AP86" s="108"/>
      <c r="AQ86" s="108"/>
      <c r="AR86" s="108"/>
      <c r="AS86" s="108">
        <v>0</v>
      </c>
      <c r="AT86" s="108"/>
      <c r="AU86" s="108"/>
      <c r="AV86" s="108"/>
      <c r="AW86" s="108"/>
      <c r="AX86" s="108">
        <v>0</v>
      </c>
      <c r="AY86" s="108"/>
      <c r="AZ86" s="108"/>
      <c r="BA86" s="108"/>
      <c r="BB86" s="108"/>
      <c r="BC86" s="108">
        <f t="shared" si="5"/>
        <v>0</v>
      </c>
      <c r="BD86" s="108"/>
      <c r="BE86" s="108"/>
      <c r="BF86" s="108"/>
      <c r="BG86" s="108"/>
      <c r="BH86" s="108">
        <f t="shared" si="6"/>
        <v>0</v>
      </c>
      <c r="BI86" s="108"/>
      <c r="BJ86" s="108"/>
      <c r="BK86" s="108"/>
      <c r="BL86" s="108"/>
      <c r="BM86" s="108">
        <v>0</v>
      </c>
      <c r="BN86" s="108"/>
      <c r="BO86" s="108"/>
      <c r="BP86" s="108"/>
      <c r="BQ86" s="10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">
      <c r="A87" s="117">
        <v>0</v>
      </c>
      <c r="B87" s="117"/>
      <c r="C87" s="160" t="s">
        <v>87</v>
      </c>
      <c r="D87" s="149"/>
      <c r="E87" s="149"/>
      <c r="F87" s="149"/>
      <c r="G87" s="149"/>
      <c r="H87" s="149"/>
      <c r="I87" s="150"/>
      <c r="J87" s="118" t="s">
        <v>84</v>
      </c>
      <c r="K87" s="118"/>
      <c r="L87" s="118"/>
      <c r="M87" s="118"/>
      <c r="N87" s="118"/>
      <c r="O87" s="160" t="s">
        <v>84</v>
      </c>
      <c r="P87" s="149"/>
      <c r="Q87" s="149"/>
      <c r="R87" s="149"/>
      <c r="S87" s="149"/>
      <c r="T87" s="149"/>
      <c r="U87" s="149"/>
      <c r="V87" s="149"/>
      <c r="W87" s="149"/>
      <c r="X87" s="15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65" customHeight="1">
      <c r="A88" s="62">
        <v>1</v>
      </c>
      <c r="B88" s="62"/>
      <c r="C88" s="156" t="s">
        <v>135</v>
      </c>
      <c r="D88" s="84"/>
      <c r="E88" s="84"/>
      <c r="F88" s="84"/>
      <c r="G88" s="84"/>
      <c r="H88" s="84"/>
      <c r="I88" s="85"/>
      <c r="J88" s="157" t="s">
        <v>85</v>
      </c>
      <c r="K88" s="157"/>
      <c r="L88" s="157"/>
      <c r="M88" s="157"/>
      <c r="N88" s="157"/>
      <c r="O88" s="156" t="s">
        <v>101</v>
      </c>
      <c r="P88" s="84"/>
      <c r="Q88" s="84"/>
      <c r="R88" s="84"/>
      <c r="S88" s="84"/>
      <c r="T88" s="84"/>
      <c r="U88" s="84"/>
      <c r="V88" s="84"/>
      <c r="W88" s="84"/>
      <c r="X88" s="85"/>
      <c r="Y88" s="108">
        <v>5794</v>
      </c>
      <c r="Z88" s="108"/>
      <c r="AA88" s="108"/>
      <c r="AB88" s="108"/>
      <c r="AC88" s="108"/>
      <c r="AD88" s="108">
        <v>0</v>
      </c>
      <c r="AE88" s="108"/>
      <c r="AF88" s="108"/>
      <c r="AG88" s="108"/>
      <c r="AH88" s="108"/>
      <c r="AI88" s="108">
        <v>5794</v>
      </c>
      <c r="AJ88" s="108"/>
      <c r="AK88" s="108"/>
      <c r="AL88" s="108"/>
      <c r="AM88" s="108"/>
      <c r="AN88" s="108">
        <v>6174</v>
      </c>
      <c r="AO88" s="108"/>
      <c r="AP88" s="108"/>
      <c r="AQ88" s="108"/>
      <c r="AR88" s="108"/>
      <c r="AS88" s="108">
        <v>0</v>
      </c>
      <c r="AT88" s="108"/>
      <c r="AU88" s="108"/>
      <c r="AV88" s="108"/>
      <c r="AW88" s="108"/>
      <c r="AX88" s="108">
        <v>6174</v>
      </c>
      <c r="AY88" s="108"/>
      <c r="AZ88" s="108"/>
      <c r="BA88" s="108"/>
      <c r="BB88" s="108"/>
      <c r="BC88" s="108">
        <f t="shared" ref="BC88:BC95" si="7">AN88-Y88</f>
        <v>380</v>
      </c>
      <c r="BD88" s="108"/>
      <c r="BE88" s="108"/>
      <c r="BF88" s="108"/>
      <c r="BG88" s="108"/>
      <c r="BH88" s="108">
        <f t="shared" ref="BH88:BH95" si="8">AS88-AD88</f>
        <v>0</v>
      </c>
      <c r="BI88" s="108"/>
      <c r="BJ88" s="108"/>
      <c r="BK88" s="108"/>
      <c r="BL88" s="108"/>
      <c r="BM88" s="108">
        <v>380</v>
      </c>
      <c r="BN88" s="108"/>
      <c r="BO88" s="108"/>
      <c r="BP88" s="108"/>
      <c r="BQ88" s="10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91" customHeight="1">
      <c r="A89" s="62">
        <v>2</v>
      </c>
      <c r="B89" s="62"/>
      <c r="C89" s="156" t="s">
        <v>136</v>
      </c>
      <c r="D89" s="84"/>
      <c r="E89" s="84"/>
      <c r="F89" s="84"/>
      <c r="G89" s="84"/>
      <c r="H89" s="84"/>
      <c r="I89" s="85"/>
      <c r="J89" s="157" t="s">
        <v>85</v>
      </c>
      <c r="K89" s="157"/>
      <c r="L89" s="157"/>
      <c r="M89" s="157"/>
      <c r="N89" s="157"/>
      <c r="O89" s="156" t="s">
        <v>101</v>
      </c>
      <c r="P89" s="84"/>
      <c r="Q89" s="84"/>
      <c r="R89" s="84"/>
      <c r="S89" s="84"/>
      <c r="T89" s="84"/>
      <c r="U89" s="84"/>
      <c r="V89" s="84"/>
      <c r="W89" s="84"/>
      <c r="X89" s="85"/>
      <c r="Y89" s="108">
        <v>0</v>
      </c>
      <c r="Z89" s="108"/>
      <c r="AA89" s="108"/>
      <c r="AB89" s="108"/>
      <c r="AC89" s="108"/>
      <c r="AD89" s="108">
        <v>0</v>
      </c>
      <c r="AE89" s="108"/>
      <c r="AF89" s="108"/>
      <c r="AG89" s="108"/>
      <c r="AH89" s="108"/>
      <c r="AI89" s="108">
        <v>0</v>
      </c>
      <c r="AJ89" s="108"/>
      <c r="AK89" s="108"/>
      <c r="AL89" s="108"/>
      <c r="AM89" s="108"/>
      <c r="AN89" s="108">
        <v>0</v>
      </c>
      <c r="AO89" s="108"/>
      <c r="AP89" s="108"/>
      <c r="AQ89" s="108"/>
      <c r="AR89" s="108"/>
      <c r="AS89" s="108">
        <v>0</v>
      </c>
      <c r="AT89" s="108"/>
      <c r="AU89" s="108"/>
      <c r="AV89" s="108"/>
      <c r="AW89" s="108"/>
      <c r="AX89" s="108">
        <v>0</v>
      </c>
      <c r="AY89" s="108"/>
      <c r="AZ89" s="108"/>
      <c r="BA89" s="108"/>
      <c r="BB89" s="108"/>
      <c r="BC89" s="108">
        <f t="shared" si="7"/>
        <v>0</v>
      </c>
      <c r="BD89" s="108"/>
      <c r="BE89" s="108"/>
      <c r="BF89" s="108"/>
      <c r="BG89" s="108"/>
      <c r="BH89" s="108">
        <f t="shared" si="8"/>
        <v>0</v>
      </c>
      <c r="BI89" s="108"/>
      <c r="BJ89" s="108"/>
      <c r="BK89" s="108"/>
      <c r="BL89" s="108"/>
      <c r="BM89" s="108">
        <v>0</v>
      </c>
      <c r="BN89" s="108"/>
      <c r="BO89" s="108"/>
      <c r="BP89" s="108"/>
      <c r="BQ89" s="10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78" customHeight="1">
      <c r="A90" s="62">
        <v>3</v>
      </c>
      <c r="B90" s="62"/>
      <c r="C90" s="156" t="s">
        <v>137</v>
      </c>
      <c r="D90" s="84"/>
      <c r="E90" s="84"/>
      <c r="F90" s="84"/>
      <c r="G90" s="84"/>
      <c r="H90" s="84"/>
      <c r="I90" s="85"/>
      <c r="J90" s="157" t="s">
        <v>85</v>
      </c>
      <c r="K90" s="157"/>
      <c r="L90" s="157"/>
      <c r="M90" s="157"/>
      <c r="N90" s="157"/>
      <c r="O90" s="156" t="s">
        <v>101</v>
      </c>
      <c r="P90" s="84"/>
      <c r="Q90" s="84"/>
      <c r="R90" s="84"/>
      <c r="S90" s="84"/>
      <c r="T90" s="84"/>
      <c r="U90" s="84"/>
      <c r="V90" s="84"/>
      <c r="W90" s="84"/>
      <c r="X90" s="85"/>
      <c r="Y90" s="108">
        <v>474</v>
      </c>
      <c r="Z90" s="108"/>
      <c r="AA90" s="108"/>
      <c r="AB90" s="108"/>
      <c r="AC90" s="108"/>
      <c r="AD90" s="108">
        <v>0</v>
      </c>
      <c r="AE90" s="108"/>
      <c r="AF90" s="108"/>
      <c r="AG90" s="108"/>
      <c r="AH90" s="108"/>
      <c r="AI90" s="108">
        <v>474</v>
      </c>
      <c r="AJ90" s="108"/>
      <c r="AK90" s="108"/>
      <c r="AL90" s="108"/>
      <c r="AM90" s="108"/>
      <c r="AN90" s="108">
        <v>474</v>
      </c>
      <c r="AO90" s="108"/>
      <c r="AP90" s="108"/>
      <c r="AQ90" s="108"/>
      <c r="AR90" s="108"/>
      <c r="AS90" s="108">
        <v>0</v>
      </c>
      <c r="AT90" s="108"/>
      <c r="AU90" s="108"/>
      <c r="AV90" s="108"/>
      <c r="AW90" s="108"/>
      <c r="AX90" s="108">
        <v>474</v>
      </c>
      <c r="AY90" s="108"/>
      <c r="AZ90" s="108"/>
      <c r="BA90" s="108"/>
      <c r="BB90" s="108"/>
      <c r="BC90" s="108">
        <f t="shared" si="7"/>
        <v>0</v>
      </c>
      <c r="BD90" s="108"/>
      <c r="BE90" s="108"/>
      <c r="BF90" s="108"/>
      <c r="BG90" s="108"/>
      <c r="BH90" s="108">
        <f t="shared" si="8"/>
        <v>0</v>
      </c>
      <c r="BI90" s="108"/>
      <c r="BJ90" s="108"/>
      <c r="BK90" s="108"/>
      <c r="BL90" s="108"/>
      <c r="BM90" s="108">
        <v>0</v>
      </c>
      <c r="BN90" s="108"/>
      <c r="BO90" s="108"/>
      <c r="BP90" s="108"/>
      <c r="BQ90" s="10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5" customHeight="1">
      <c r="A91" s="62">
        <v>4</v>
      </c>
      <c r="B91" s="62"/>
      <c r="C91" s="156" t="s">
        <v>138</v>
      </c>
      <c r="D91" s="84"/>
      <c r="E91" s="84"/>
      <c r="F91" s="84"/>
      <c r="G91" s="84"/>
      <c r="H91" s="84"/>
      <c r="I91" s="85"/>
      <c r="J91" s="157" t="s">
        <v>86</v>
      </c>
      <c r="K91" s="157"/>
      <c r="L91" s="157"/>
      <c r="M91" s="157"/>
      <c r="N91" s="157"/>
      <c r="O91" s="156" t="s">
        <v>101</v>
      </c>
      <c r="P91" s="84"/>
      <c r="Q91" s="84"/>
      <c r="R91" s="84"/>
      <c r="S91" s="84"/>
      <c r="T91" s="84"/>
      <c r="U91" s="84"/>
      <c r="V91" s="84"/>
      <c r="W91" s="84"/>
      <c r="X91" s="85"/>
      <c r="Y91" s="108">
        <v>0</v>
      </c>
      <c r="Z91" s="108"/>
      <c r="AA91" s="108"/>
      <c r="AB91" s="108"/>
      <c r="AC91" s="108"/>
      <c r="AD91" s="108">
        <v>0</v>
      </c>
      <c r="AE91" s="108"/>
      <c r="AF91" s="108"/>
      <c r="AG91" s="108"/>
      <c r="AH91" s="108"/>
      <c r="AI91" s="108">
        <v>0</v>
      </c>
      <c r="AJ91" s="108"/>
      <c r="AK91" s="108"/>
      <c r="AL91" s="108"/>
      <c r="AM91" s="108"/>
      <c r="AN91" s="108">
        <v>0</v>
      </c>
      <c r="AO91" s="108"/>
      <c r="AP91" s="108"/>
      <c r="AQ91" s="108"/>
      <c r="AR91" s="108"/>
      <c r="AS91" s="108">
        <v>0</v>
      </c>
      <c r="AT91" s="108"/>
      <c r="AU91" s="108"/>
      <c r="AV91" s="108"/>
      <c r="AW91" s="108"/>
      <c r="AX91" s="108">
        <v>0</v>
      </c>
      <c r="AY91" s="108"/>
      <c r="AZ91" s="108"/>
      <c r="BA91" s="108"/>
      <c r="BB91" s="108"/>
      <c r="BC91" s="108">
        <f t="shared" si="7"/>
        <v>0</v>
      </c>
      <c r="BD91" s="108"/>
      <c r="BE91" s="108"/>
      <c r="BF91" s="108"/>
      <c r="BG91" s="108"/>
      <c r="BH91" s="108">
        <f t="shared" si="8"/>
        <v>0</v>
      </c>
      <c r="BI91" s="108"/>
      <c r="BJ91" s="108"/>
      <c r="BK91" s="108"/>
      <c r="BL91" s="108"/>
      <c r="BM91" s="108">
        <v>0</v>
      </c>
      <c r="BN91" s="108"/>
      <c r="BO91" s="108"/>
      <c r="BP91" s="108"/>
      <c r="BQ91" s="10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91" customHeight="1">
      <c r="A92" s="62">
        <v>5</v>
      </c>
      <c r="B92" s="62"/>
      <c r="C92" s="156" t="s">
        <v>139</v>
      </c>
      <c r="D92" s="84"/>
      <c r="E92" s="84"/>
      <c r="F92" s="84"/>
      <c r="G92" s="84"/>
      <c r="H92" s="84"/>
      <c r="I92" s="85"/>
      <c r="J92" s="157" t="s">
        <v>85</v>
      </c>
      <c r="K92" s="157"/>
      <c r="L92" s="157"/>
      <c r="M92" s="157"/>
      <c r="N92" s="157"/>
      <c r="O92" s="156" t="s">
        <v>101</v>
      </c>
      <c r="P92" s="84"/>
      <c r="Q92" s="84"/>
      <c r="R92" s="84"/>
      <c r="S92" s="84"/>
      <c r="T92" s="84"/>
      <c r="U92" s="84"/>
      <c r="V92" s="84"/>
      <c r="W92" s="84"/>
      <c r="X92" s="85"/>
      <c r="Y92" s="108">
        <v>480</v>
      </c>
      <c r="Z92" s="108"/>
      <c r="AA92" s="108"/>
      <c r="AB92" s="108"/>
      <c r="AC92" s="108"/>
      <c r="AD92" s="108">
        <v>0</v>
      </c>
      <c r="AE92" s="108"/>
      <c r="AF92" s="108"/>
      <c r="AG92" s="108"/>
      <c r="AH92" s="108"/>
      <c r="AI92" s="108">
        <v>480</v>
      </c>
      <c r="AJ92" s="108"/>
      <c r="AK92" s="108"/>
      <c r="AL92" s="108"/>
      <c r="AM92" s="108"/>
      <c r="AN92" s="108">
        <v>260</v>
      </c>
      <c r="AO92" s="108"/>
      <c r="AP92" s="108"/>
      <c r="AQ92" s="108"/>
      <c r="AR92" s="108"/>
      <c r="AS92" s="108">
        <v>0</v>
      </c>
      <c r="AT92" s="108"/>
      <c r="AU92" s="108"/>
      <c r="AV92" s="108"/>
      <c r="AW92" s="108"/>
      <c r="AX92" s="108">
        <v>260</v>
      </c>
      <c r="AY92" s="108"/>
      <c r="AZ92" s="108"/>
      <c r="BA92" s="108"/>
      <c r="BB92" s="108"/>
      <c r="BC92" s="108">
        <f t="shared" si="7"/>
        <v>-220</v>
      </c>
      <c r="BD92" s="108"/>
      <c r="BE92" s="108"/>
      <c r="BF92" s="108"/>
      <c r="BG92" s="108"/>
      <c r="BH92" s="108">
        <f t="shared" si="8"/>
        <v>0</v>
      </c>
      <c r="BI92" s="108"/>
      <c r="BJ92" s="108"/>
      <c r="BK92" s="108"/>
      <c r="BL92" s="108"/>
      <c r="BM92" s="108">
        <v>-220</v>
      </c>
      <c r="BN92" s="108"/>
      <c r="BO92" s="108"/>
      <c r="BP92" s="108"/>
      <c r="BQ92" s="10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78" customHeight="1">
      <c r="A93" s="62">
        <v>6</v>
      </c>
      <c r="B93" s="62"/>
      <c r="C93" s="156" t="s">
        <v>140</v>
      </c>
      <c r="D93" s="84"/>
      <c r="E93" s="84"/>
      <c r="F93" s="84"/>
      <c r="G93" s="84"/>
      <c r="H93" s="84"/>
      <c r="I93" s="85"/>
      <c r="J93" s="157" t="s">
        <v>86</v>
      </c>
      <c r="K93" s="157"/>
      <c r="L93" s="157"/>
      <c r="M93" s="157"/>
      <c r="N93" s="157"/>
      <c r="O93" s="156" t="s">
        <v>101</v>
      </c>
      <c r="P93" s="84"/>
      <c r="Q93" s="84"/>
      <c r="R93" s="84"/>
      <c r="S93" s="84"/>
      <c r="T93" s="84"/>
      <c r="U93" s="84"/>
      <c r="V93" s="84"/>
      <c r="W93" s="84"/>
      <c r="X93" s="85"/>
      <c r="Y93" s="108">
        <v>20</v>
      </c>
      <c r="Z93" s="108"/>
      <c r="AA93" s="108"/>
      <c r="AB93" s="108"/>
      <c r="AC93" s="108"/>
      <c r="AD93" s="108">
        <v>0</v>
      </c>
      <c r="AE93" s="108"/>
      <c r="AF93" s="108"/>
      <c r="AG93" s="108"/>
      <c r="AH93" s="108"/>
      <c r="AI93" s="108">
        <v>20</v>
      </c>
      <c r="AJ93" s="108"/>
      <c r="AK93" s="108"/>
      <c r="AL93" s="108"/>
      <c r="AM93" s="108"/>
      <c r="AN93" s="108">
        <v>0</v>
      </c>
      <c r="AO93" s="108"/>
      <c r="AP93" s="108"/>
      <c r="AQ93" s="108"/>
      <c r="AR93" s="108"/>
      <c r="AS93" s="108">
        <v>0</v>
      </c>
      <c r="AT93" s="108"/>
      <c r="AU93" s="108"/>
      <c r="AV93" s="108"/>
      <c r="AW93" s="108"/>
      <c r="AX93" s="108">
        <v>0</v>
      </c>
      <c r="AY93" s="108"/>
      <c r="AZ93" s="108"/>
      <c r="BA93" s="108"/>
      <c r="BB93" s="108"/>
      <c r="BC93" s="108">
        <f t="shared" si="7"/>
        <v>-20</v>
      </c>
      <c r="BD93" s="108"/>
      <c r="BE93" s="108"/>
      <c r="BF93" s="108"/>
      <c r="BG93" s="108"/>
      <c r="BH93" s="108">
        <f t="shared" si="8"/>
        <v>0</v>
      </c>
      <c r="BI93" s="108"/>
      <c r="BJ93" s="108"/>
      <c r="BK93" s="108"/>
      <c r="BL93" s="108"/>
      <c r="BM93" s="108">
        <v>-20</v>
      </c>
      <c r="BN93" s="108"/>
      <c r="BO93" s="108"/>
      <c r="BP93" s="108"/>
      <c r="BQ93" s="10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78" customHeight="1">
      <c r="A94" s="62">
        <v>7</v>
      </c>
      <c r="B94" s="62"/>
      <c r="C94" s="156" t="s">
        <v>141</v>
      </c>
      <c r="D94" s="84"/>
      <c r="E94" s="84"/>
      <c r="F94" s="84"/>
      <c r="G94" s="84"/>
      <c r="H94" s="84"/>
      <c r="I94" s="85"/>
      <c r="J94" s="157" t="s">
        <v>85</v>
      </c>
      <c r="K94" s="157"/>
      <c r="L94" s="157"/>
      <c r="M94" s="157"/>
      <c r="N94" s="157"/>
      <c r="O94" s="156" t="s">
        <v>101</v>
      </c>
      <c r="P94" s="84"/>
      <c r="Q94" s="84"/>
      <c r="R94" s="84"/>
      <c r="S94" s="84"/>
      <c r="T94" s="84"/>
      <c r="U94" s="84"/>
      <c r="V94" s="84"/>
      <c r="W94" s="84"/>
      <c r="X94" s="85"/>
      <c r="Y94" s="108">
        <v>0</v>
      </c>
      <c r="Z94" s="108"/>
      <c r="AA94" s="108"/>
      <c r="AB94" s="108"/>
      <c r="AC94" s="108"/>
      <c r="AD94" s="108">
        <v>0</v>
      </c>
      <c r="AE94" s="108"/>
      <c r="AF94" s="108"/>
      <c r="AG94" s="108"/>
      <c r="AH94" s="108"/>
      <c r="AI94" s="108">
        <v>0</v>
      </c>
      <c r="AJ94" s="108"/>
      <c r="AK94" s="108"/>
      <c r="AL94" s="108"/>
      <c r="AM94" s="108"/>
      <c r="AN94" s="108">
        <v>0</v>
      </c>
      <c r="AO94" s="108"/>
      <c r="AP94" s="108"/>
      <c r="AQ94" s="108"/>
      <c r="AR94" s="108"/>
      <c r="AS94" s="108">
        <v>0</v>
      </c>
      <c r="AT94" s="108"/>
      <c r="AU94" s="108"/>
      <c r="AV94" s="108"/>
      <c r="AW94" s="108"/>
      <c r="AX94" s="108">
        <v>0</v>
      </c>
      <c r="AY94" s="108"/>
      <c r="AZ94" s="108"/>
      <c r="BA94" s="108"/>
      <c r="BB94" s="108"/>
      <c r="BC94" s="108">
        <f t="shared" si="7"/>
        <v>0</v>
      </c>
      <c r="BD94" s="108"/>
      <c r="BE94" s="108"/>
      <c r="BF94" s="108"/>
      <c r="BG94" s="108"/>
      <c r="BH94" s="108">
        <f t="shared" si="8"/>
        <v>0</v>
      </c>
      <c r="BI94" s="108"/>
      <c r="BJ94" s="108"/>
      <c r="BK94" s="108"/>
      <c r="BL94" s="108"/>
      <c r="BM94" s="108">
        <v>0</v>
      </c>
      <c r="BN94" s="108"/>
      <c r="BO94" s="108"/>
      <c r="BP94" s="108"/>
      <c r="BQ94" s="10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65" customHeight="1">
      <c r="A95" s="62">
        <v>8</v>
      </c>
      <c r="B95" s="62"/>
      <c r="C95" s="156" t="s">
        <v>142</v>
      </c>
      <c r="D95" s="84"/>
      <c r="E95" s="84"/>
      <c r="F95" s="84"/>
      <c r="G95" s="84"/>
      <c r="H95" s="84"/>
      <c r="I95" s="85"/>
      <c r="J95" s="157" t="s">
        <v>86</v>
      </c>
      <c r="K95" s="157"/>
      <c r="L95" s="157"/>
      <c r="M95" s="157"/>
      <c r="N95" s="157"/>
      <c r="O95" s="156" t="s">
        <v>101</v>
      </c>
      <c r="P95" s="84"/>
      <c r="Q95" s="84"/>
      <c r="R95" s="84"/>
      <c r="S95" s="84"/>
      <c r="T95" s="84"/>
      <c r="U95" s="84"/>
      <c r="V95" s="84"/>
      <c r="W95" s="84"/>
      <c r="X95" s="85"/>
      <c r="Y95" s="108">
        <v>0</v>
      </c>
      <c r="Z95" s="108"/>
      <c r="AA95" s="108"/>
      <c r="AB95" s="108"/>
      <c r="AC95" s="108"/>
      <c r="AD95" s="108">
        <v>0</v>
      </c>
      <c r="AE95" s="108"/>
      <c r="AF95" s="108"/>
      <c r="AG95" s="108"/>
      <c r="AH95" s="108"/>
      <c r="AI95" s="108">
        <v>0</v>
      </c>
      <c r="AJ95" s="108"/>
      <c r="AK95" s="108"/>
      <c r="AL95" s="108"/>
      <c r="AM95" s="108"/>
      <c r="AN95" s="108">
        <v>0</v>
      </c>
      <c r="AO95" s="108"/>
      <c r="AP95" s="108"/>
      <c r="AQ95" s="108"/>
      <c r="AR95" s="108"/>
      <c r="AS95" s="108">
        <v>0</v>
      </c>
      <c r="AT95" s="108"/>
      <c r="AU95" s="108"/>
      <c r="AV95" s="108"/>
      <c r="AW95" s="108"/>
      <c r="AX95" s="108">
        <v>0</v>
      </c>
      <c r="AY95" s="108"/>
      <c r="AZ95" s="108"/>
      <c r="BA95" s="108"/>
      <c r="BB95" s="108"/>
      <c r="BC95" s="108">
        <f t="shared" si="7"/>
        <v>0</v>
      </c>
      <c r="BD95" s="108"/>
      <c r="BE95" s="108"/>
      <c r="BF95" s="108"/>
      <c r="BG95" s="108"/>
      <c r="BH95" s="108">
        <f t="shared" si="8"/>
        <v>0</v>
      </c>
      <c r="BI95" s="108"/>
      <c r="BJ95" s="108"/>
      <c r="BK95" s="108"/>
      <c r="BL95" s="108"/>
      <c r="BM95" s="108">
        <v>0</v>
      </c>
      <c r="BN95" s="108"/>
      <c r="BO95" s="108"/>
      <c r="BP95" s="108"/>
      <c r="BQ95" s="10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s="40" customFormat="1" ht="15">
      <c r="A96" s="117">
        <v>0</v>
      </c>
      <c r="B96" s="117"/>
      <c r="C96" s="160" t="s">
        <v>88</v>
      </c>
      <c r="D96" s="149"/>
      <c r="E96" s="149"/>
      <c r="F96" s="149"/>
      <c r="G96" s="149"/>
      <c r="H96" s="149"/>
      <c r="I96" s="150"/>
      <c r="J96" s="118" t="s">
        <v>84</v>
      </c>
      <c r="K96" s="118"/>
      <c r="L96" s="118"/>
      <c r="M96" s="118"/>
      <c r="N96" s="118"/>
      <c r="O96" s="160" t="s">
        <v>84</v>
      </c>
      <c r="P96" s="149"/>
      <c r="Q96" s="149"/>
      <c r="R96" s="149"/>
      <c r="S96" s="149"/>
      <c r="T96" s="149"/>
      <c r="U96" s="149"/>
      <c r="V96" s="149"/>
      <c r="W96" s="149"/>
      <c r="X96" s="15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42"/>
      <c r="BS96" s="42"/>
      <c r="BT96" s="42"/>
      <c r="BU96" s="42"/>
      <c r="BV96" s="42"/>
      <c r="BW96" s="42"/>
      <c r="BX96" s="42"/>
      <c r="BY96" s="42"/>
      <c r="BZ96" s="43"/>
    </row>
    <row r="97" spans="1:78" ht="78" customHeight="1">
      <c r="A97" s="62">
        <v>1</v>
      </c>
      <c r="B97" s="62"/>
      <c r="C97" s="156" t="s">
        <v>143</v>
      </c>
      <c r="D97" s="84"/>
      <c r="E97" s="84"/>
      <c r="F97" s="84"/>
      <c r="G97" s="84"/>
      <c r="H97" s="84"/>
      <c r="I97" s="85"/>
      <c r="J97" s="157" t="s">
        <v>102</v>
      </c>
      <c r="K97" s="157"/>
      <c r="L97" s="157"/>
      <c r="M97" s="157"/>
      <c r="N97" s="157"/>
      <c r="O97" s="156" t="s">
        <v>144</v>
      </c>
      <c r="P97" s="84"/>
      <c r="Q97" s="84"/>
      <c r="R97" s="84"/>
      <c r="S97" s="84"/>
      <c r="T97" s="84"/>
      <c r="U97" s="84"/>
      <c r="V97" s="84"/>
      <c r="W97" s="84"/>
      <c r="X97" s="85"/>
      <c r="Y97" s="108">
        <v>6.9</v>
      </c>
      <c r="Z97" s="108"/>
      <c r="AA97" s="108"/>
      <c r="AB97" s="108"/>
      <c r="AC97" s="108"/>
      <c r="AD97" s="108">
        <v>0</v>
      </c>
      <c r="AE97" s="108"/>
      <c r="AF97" s="108"/>
      <c r="AG97" s="108"/>
      <c r="AH97" s="108"/>
      <c r="AI97" s="108">
        <v>6.9</v>
      </c>
      <c r="AJ97" s="108"/>
      <c r="AK97" s="108"/>
      <c r="AL97" s="108"/>
      <c r="AM97" s="108"/>
      <c r="AN97" s="108">
        <v>2.37</v>
      </c>
      <c r="AO97" s="108"/>
      <c r="AP97" s="108"/>
      <c r="AQ97" s="108"/>
      <c r="AR97" s="108"/>
      <c r="AS97" s="108">
        <v>0</v>
      </c>
      <c r="AT97" s="108"/>
      <c r="AU97" s="108"/>
      <c r="AV97" s="108"/>
      <c r="AW97" s="108"/>
      <c r="AX97" s="108">
        <v>2.37</v>
      </c>
      <c r="AY97" s="108"/>
      <c r="AZ97" s="108"/>
      <c r="BA97" s="108"/>
      <c r="BB97" s="108"/>
      <c r="BC97" s="108">
        <f t="shared" ref="BC97:BC104" si="9">AN97-Y97</f>
        <v>-4.53</v>
      </c>
      <c r="BD97" s="108"/>
      <c r="BE97" s="108"/>
      <c r="BF97" s="108"/>
      <c r="BG97" s="108"/>
      <c r="BH97" s="108">
        <f t="shared" ref="BH97:BH104" si="10">AS97-AD97</f>
        <v>0</v>
      </c>
      <c r="BI97" s="108"/>
      <c r="BJ97" s="108"/>
      <c r="BK97" s="108"/>
      <c r="BL97" s="108"/>
      <c r="BM97" s="108">
        <v>-4.53</v>
      </c>
      <c r="BN97" s="108"/>
      <c r="BO97" s="108"/>
      <c r="BP97" s="108"/>
      <c r="BQ97" s="10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04" customHeight="1">
      <c r="A98" s="62">
        <v>2</v>
      </c>
      <c r="B98" s="62"/>
      <c r="C98" s="156" t="s">
        <v>145</v>
      </c>
      <c r="D98" s="84"/>
      <c r="E98" s="84"/>
      <c r="F98" s="84"/>
      <c r="G98" s="84"/>
      <c r="H98" s="84"/>
      <c r="I98" s="85"/>
      <c r="J98" s="157" t="s">
        <v>102</v>
      </c>
      <c r="K98" s="157"/>
      <c r="L98" s="157"/>
      <c r="M98" s="157"/>
      <c r="N98" s="157"/>
      <c r="O98" s="156" t="s">
        <v>146</v>
      </c>
      <c r="P98" s="84"/>
      <c r="Q98" s="84"/>
      <c r="R98" s="84"/>
      <c r="S98" s="84"/>
      <c r="T98" s="84"/>
      <c r="U98" s="84"/>
      <c r="V98" s="84"/>
      <c r="W98" s="84"/>
      <c r="X98" s="85"/>
      <c r="Y98" s="108">
        <v>0</v>
      </c>
      <c r="Z98" s="108"/>
      <c r="AA98" s="108"/>
      <c r="AB98" s="108"/>
      <c r="AC98" s="108"/>
      <c r="AD98" s="108">
        <v>0</v>
      </c>
      <c r="AE98" s="108"/>
      <c r="AF98" s="108"/>
      <c r="AG98" s="108"/>
      <c r="AH98" s="108"/>
      <c r="AI98" s="108">
        <v>0</v>
      </c>
      <c r="AJ98" s="108"/>
      <c r="AK98" s="108"/>
      <c r="AL98" s="108"/>
      <c r="AM98" s="108"/>
      <c r="AN98" s="108">
        <v>0</v>
      </c>
      <c r="AO98" s="108"/>
      <c r="AP98" s="108"/>
      <c r="AQ98" s="108"/>
      <c r="AR98" s="108"/>
      <c r="AS98" s="108">
        <v>0</v>
      </c>
      <c r="AT98" s="108"/>
      <c r="AU98" s="108"/>
      <c r="AV98" s="108"/>
      <c r="AW98" s="108"/>
      <c r="AX98" s="108">
        <v>0</v>
      </c>
      <c r="AY98" s="108"/>
      <c r="AZ98" s="108"/>
      <c r="BA98" s="108"/>
      <c r="BB98" s="108"/>
      <c r="BC98" s="108">
        <f t="shared" si="9"/>
        <v>0</v>
      </c>
      <c r="BD98" s="108"/>
      <c r="BE98" s="108"/>
      <c r="BF98" s="108"/>
      <c r="BG98" s="108"/>
      <c r="BH98" s="108">
        <f t="shared" si="10"/>
        <v>0</v>
      </c>
      <c r="BI98" s="108"/>
      <c r="BJ98" s="108"/>
      <c r="BK98" s="108"/>
      <c r="BL98" s="108"/>
      <c r="BM98" s="108">
        <v>0</v>
      </c>
      <c r="BN98" s="108"/>
      <c r="BO98" s="108"/>
      <c r="BP98" s="108"/>
      <c r="BQ98" s="10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91" customHeight="1">
      <c r="A99" s="62">
        <v>3</v>
      </c>
      <c r="B99" s="62"/>
      <c r="C99" s="156" t="s">
        <v>147</v>
      </c>
      <c r="D99" s="84"/>
      <c r="E99" s="84"/>
      <c r="F99" s="84"/>
      <c r="G99" s="84"/>
      <c r="H99" s="84"/>
      <c r="I99" s="85"/>
      <c r="J99" s="157" t="s">
        <v>102</v>
      </c>
      <c r="K99" s="157"/>
      <c r="L99" s="157"/>
      <c r="M99" s="157"/>
      <c r="N99" s="157"/>
      <c r="O99" s="156" t="s">
        <v>148</v>
      </c>
      <c r="P99" s="84"/>
      <c r="Q99" s="84"/>
      <c r="R99" s="84"/>
      <c r="S99" s="84"/>
      <c r="T99" s="84"/>
      <c r="U99" s="84"/>
      <c r="V99" s="84"/>
      <c r="W99" s="84"/>
      <c r="X99" s="85"/>
      <c r="Y99" s="108">
        <v>136.03</v>
      </c>
      <c r="Z99" s="108"/>
      <c r="AA99" s="108"/>
      <c r="AB99" s="108"/>
      <c r="AC99" s="108"/>
      <c r="AD99" s="108">
        <v>0</v>
      </c>
      <c r="AE99" s="108"/>
      <c r="AF99" s="108"/>
      <c r="AG99" s="108"/>
      <c r="AH99" s="108"/>
      <c r="AI99" s="108">
        <v>136.03</v>
      </c>
      <c r="AJ99" s="108"/>
      <c r="AK99" s="108"/>
      <c r="AL99" s="108"/>
      <c r="AM99" s="108"/>
      <c r="AN99" s="108">
        <v>136.03</v>
      </c>
      <c r="AO99" s="108"/>
      <c r="AP99" s="108"/>
      <c r="AQ99" s="108"/>
      <c r="AR99" s="108"/>
      <c r="AS99" s="108">
        <v>0</v>
      </c>
      <c r="AT99" s="108"/>
      <c r="AU99" s="108"/>
      <c r="AV99" s="108"/>
      <c r="AW99" s="108"/>
      <c r="AX99" s="108">
        <v>136.03</v>
      </c>
      <c r="AY99" s="108"/>
      <c r="AZ99" s="108"/>
      <c r="BA99" s="108"/>
      <c r="BB99" s="108"/>
      <c r="BC99" s="108">
        <f t="shared" si="9"/>
        <v>0</v>
      </c>
      <c r="BD99" s="108"/>
      <c r="BE99" s="108"/>
      <c r="BF99" s="108"/>
      <c r="BG99" s="108"/>
      <c r="BH99" s="108">
        <f t="shared" si="10"/>
        <v>0</v>
      </c>
      <c r="BI99" s="108"/>
      <c r="BJ99" s="108"/>
      <c r="BK99" s="108"/>
      <c r="BL99" s="108"/>
      <c r="BM99" s="108">
        <v>0</v>
      </c>
      <c r="BN99" s="108"/>
      <c r="BO99" s="108"/>
      <c r="BP99" s="108"/>
      <c r="BQ99" s="10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04" customHeight="1">
      <c r="A100" s="62">
        <v>4</v>
      </c>
      <c r="B100" s="62"/>
      <c r="C100" s="156" t="s">
        <v>149</v>
      </c>
      <c r="D100" s="84"/>
      <c r="E100" s="84"/>
      <c r="F100" s="84"/>
      <c r="G100" s="84"/>
      <c r="H100" s="84"/>
      <c r="I100" s="85"/>
      <c r="J100" s="157" t="s">
        <v>102</v>
      </c>
      <c r="K100" s="157"/>
      <c r="L100" s="157"/>
      <c r="M100" s="157"/>
      <c r="N100" s="157"/>
      <c r="O100" s="156" t="s">
        <v>150</v>
      </c>
      <c r="P100" s="84"/>
      <c r="Q100" s="84"/>
      <c r="R100" s="84"/>
      <c r="S100" s="84"/>
      <c r="T100" s="84"/>
      <c r="U100" s="84"/>
      <c r="V100" s="84"/>
      <c r="W100" s="84"/>
      <c r="X100" s="85"/>
      <c r="Y100" s="108">
        <v>0</v>
      </c>
      <c r="Z100" s="108"/>
      <c r="AA100" s="108"/>
      <c r="AB100" s="108"/>
      <c r="AC100" s="108"/>
      <c r="AD100" s="108">
        <v>0</v>
      </c>
      <c r="AE100" s="108"/>
      <c r="AF100" s="108"/>
      <c r="AG100" s="108"/>
      <c r="AH100" s="108"/>
      <c r="AI100" s="108">
        <v>0</v>
      </c>
      <c r="AJ100" s="108"/>
      <c r="AK100" s="108"/>
      <c r="AL100" s="108"/>
      <c r="AM100" s="108"/>
      <c r="AN100" s="108">
        <v>0</v>
      </c>
      <c r="AO100" s="108"/>
      <c r="AP100" s="108"/>
      <c r="AQ100" s="108"/>
      <c r="AR100" s="108"/>
      <c r="AS100" s="108">
        <v>0</v>
      </c>
      <c r="AT100" s="108"/>
      <c r="AU100" s="108"/>
      <c r="AV100" s="108"/>
      <c r="AW100" s="108"/>
      <c r="AX100" s="108">
        <v>0</v>
      </c>
      <c r="AY100" s="108"/>
      <c r="AZ100" s="108"/>
      <c r="BA100" s="108"/>
      <c r="BB100" s="108"/>
      <c r="BC100" s="108">
        <f t="shared" si="9"/>
        <v>0</v>
      </c>
      <c r="BD100" s="108"/>
      <c r="BE100" s="108"/>
      <c r="BF100" s="108"/>
      <c r="BG100" s="108"/>
      <c r="BH100" s="108">
        <f t="shared" si="10"/>
        <v>0</v>
      </c>
      <c r="BI100" s="108"/>
      <c r="BJ100" s="108"/>
      <c r="BK100" s="108"/>
      <c r="BL100" s="108"/>
      <c r="BM100" s="108">
        <v>0</v>
      </c>
      <c r="BN100" s="108"/>
      <c r="BO100" s="108"/>
      <c r="BP100" s="108"/>
      <c r="BQ100" s="10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04" customHeight="1">
      <c r="A101" s="62">
        <v>5</v>
      </c>
      <c r="B101" s="62"/>
      <c r="C101" s="156" t="s">
        <v>151</v>
      </c>
      <c r="D101" s="84"/>
      <c r="E101" s="84"/>
      <c r="F101" s="84"/>
      <c r="G101" s="84"/>
      <c r="H101" s="84"/>
      <c r="I101" s="85"/>
      <c r="J101" s="157" t="s">
        <v>102</v>
      </c>
      <c r="K101" s="157"/>
      <c r="L101" s="157"/>
      <c r="M101" s="157"/>
      <c r="N101" s="157"/>
      <c r="O101" s="156" t="s">
        <v>152</v>
      </c>
      <c r="P101" s="84"/>
      <c r="Q101" s="84"/>
      <c r="R101" s="84"/>
      <c r="S101" s="84"/>
      <c r="T101" s="84"/>
      <c r="U101" s="84"/>
      <c r="V101" s="84"/>
      <c r="W101" s="84"/>
      <c r="X101" s="85"/>
      <c r="Y101" s="108">
        <v>127.5</v>
      </c>
      <c r="Z101" s="108"/>
      <c r="AA101" s="108"/>
      <c r="AB101" s="108"/>
      <c r="AC101" s="108"/>
      <c r="AD101" s="108">
        <v>0</v>
      </c>
      <c r="AE101" s="108"/>
      <c r="AF101" s="108"/>
      <c r="AG101" s="108"/>
      <c r="AH101" s="108"/>
      <c r="AI101" s="108">
        <v>127.5</v>
      </c>
      <c r="AJ101" s="108"/>
      <c r="AK101" s="108"/>
      <c r="AL101" s="108"/>
      <c r="AM101" s="108"/>
      <c r="AN101" s="108">
        <v>150</v>
      </c>
      <c r="AO101" s="108"/>
      <c r="AP101" s="108"/>
      <c r="AQ101" s="108"/>
      <c r="AR101" s="108"/>
      <c r="AS101" s="108">
        <v>0</v>
      </c>
      <c r="AT101" s="108"/>
      <c r="AU101" s="108"/>
      <c r="AV101" s="108"/>
      <c r="AW101" s="108"/>
      <c r="AX101" s="108">
        <v>150</v>
      </c>
      <c r="AY101" s="108"/>
      <c r="AZ101" s="108"/>
      <c r="BA101" s="108"/>
      <c r="BB101" s="108"/>
      <c r="BC101" s="108">
        <f t="shared" si="9"/>
        <v>22.5</v>
      </c>
      <c r="BD101" s="108"/>
      <c r="BE101" s="108"/>
      <c r="BF101" s="108"/>
      <c r="BG101" s="108"/>
      <c r="BH101" s="108">
        <f t="shared" si="10"/>
        <v>0</v>
      </c>
      <c r="BI101" s="108"/>
      <c r="BJ101" s="108"/>
      <c r="BK101" s="108"/>
      <c r="BL101" s="108"/>
      <c r="BM101" s="108">
        <v>22.5</v>
      </c>
      <c r="BN101" s="108"/>
      <c r="BO101" s="108"/>
      <c r="BP101" s="108"/>
      <c r="BQ101" s="10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17" customHeight="1">
      <c r="A102" s="62">
        <v>6</v>
      </c>
      <c r="B102" s="62"/>
      <c r="C102" s="156" t="s">
        <v>153</v>
      </c>
      <c r="D102" s="84"/>
      <c r="E102" s="84"/>
      <c r="F102" s="84"/>
      <c r="G102" s="84"/>
      <c r="H102" s="84"/>
      <c r="I102" s="85"/>
      <c r="J102" s="157" t="s">
        <v>102</v>
      </c>
      <c r="K102" s="157"/>
      <c r="L102" s="157"/>
      <c r="M102" s="157"/>
      <c r="N102" s="157"/>
      <c r="O102" s="156" t="s">
        <v>154</v>
      </c>
      <c r="P102" s="84"/>
      <c r="Q102" s="84"/>
      <c r="R102" s="84"/>
      <c r="S102" s="84"/>
      <c r="T102" s="84"/>
      <c r="U102" s="84"/>
      <c r="V102" s="84"/>
      <c r="W102" s="84"/>
      <c r="X102" s="85"/>
      <c r="Y102" s="108">
        <v>1666</v>
      </c>
      <c r="Z102" s="108"/>
      <c r="AA102" s="108"/>
      <c r="AB102" s="108"/>
      <c r="AC102" s="108"/>
      <c r="AD102" s="108">
        <v>0</v>
      </c>
      <c r="AE102" s="108"/>
      <c r="AF102" s="108"/>
      <c r="AG102" s="108"/>
      <c r="AH102" s="108"/>
      <c r="AI102" s="108">
        <v>1666</v>
      </c>
      <c r="AJ102" s="108"/>
      <c r="AK102" s="108"/>
      <c r="AL102" s="108"/>
      <c r="AM102" s="108"/>
      <c r="AN102" s="108">
        <v>0</v>
      </c>
      <c r="AO102" s="108"/>
      <c r="AP102" s="108"/>
      <c r="AQ102" s="108"/>
      <c r="AR102" s="108"/>
      <c r="AS102" s="108">
        <v>0</v>
      </c>
      <c r="AT102" s="108"/>
      <c r="AU102" s="108"/>
      <c r="AV102" s="108"/>
      <c r="AW102" s="108"/>
      <c r="AX102" s="108">
        <v>0</v>
      </c>
      <c r="AY102" s="108"/>
      <c r="AZ102" s="108"/>
      <c r="BA102" s="108"/>
      <c r="BB102" s="108"/>
      <c r="BC102" s="108">
        <f t="shared" si="9"/>
        <v>-1666</v>
      </c>
      <c r="BD102" s="108"/>
      <c r="BE102" s="108"/>
      <c r="BF102" s="108"/>
      <c r="BG102" s="108"/>
      <c r="BH102" s="108">
        <f t="shared" si="10"/>
        <v>0</v>
      </c>
      <c r="BI102" s="108"/>
      <c r="BJ102" s="108"/>
      <c r="BK102" s="108"/>
      <c r="BL102" s="108"/>
      <c r="BM102" s="108">
        <v>-1666</v>
      </c>
      <c r="BN102" s="108"/>
      <c r="BO102" s="108"/>
      <c r="BP102" s="108"/>
      <c r="BQ102" s="10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91" customHeight="1">
      <c r="A103" s="62">
        <v>7</v>
      </c>
      <c r="B103" s="62"/>
      <c r="C103" s="156" t="s">
        <v>155</v>
      </c>
      <c r="D103" s="84"/>
      <c r="E103" s="84"/>
      <c r="F103" s="84"/>
      <c r="G103" s="84"/>
      <c r="H103" s="84"/>
      <c r="I103" s="85"/>
      <c r="J103" s="157" t="s">
        <v>102</v>
      </c>
      <c r="K103" s="157"/>
      <c r="L103" s="157"/>
      <c r="M103" s="157"/>
      <c r="N103" s="157"/>
      <c r="O103" s="156" t="s">
        <v>156</v>
      </c>
      <c r="P103" s="84"/>
      <c r="Q103" s="84"/>
      <c r="R103" s="84"/>
      <c r="S103" s="84"/>
      <c r="T103" s="84"/>
      <c r="U103" s="84"/>
      <c r="V103" s="84"/>
      <c r="W103" s="84"/>
      <c r="X103" s="85"/>
      <c r="Y103" s="108">
        <v>0</v>
      </c>
      <c r="Z103" s="108"/>
      <c r="AA103" s="108"/>
      <c r="AB103" s="108"/>
      <c r="AC103" s="108"/>
      <c r="AD103" s="108">
        <v>0</v>
      </c>
      <c r="AE103" s="108"/>
      <c r="AF103" s="108"/>
      <c r="AG103" s="108"/>
      <c r="AH103" s="108"/>
      <c r="AI103" s="108">
        <v>0</v>
      </c>
      <c r="AJ103" s="108"/>
      <c r="AK103" s="108"/>
      <c r="AL103" s="108"/>
      <c r="AM103" s="108"/>
      <c r="AN103" s="108">
        <v>0</v>
      </c>
      <c r="AO103" s="108"/>
      <c r="AP103" s="108"/>
      <c r="AQ103" s="108"/>
      <c r="AR103" s="108"/>
      <c r="AS103" s="108">
        <v>0</v>
      </c>
      <c r="AT103" s="108"/>
      <c r="AU103" s="108"/>
      <c r="AV103" s="108"/>
      <c r="AW103" s="108"/>
      <c r="AX103" s="108">
        <v>0</v>
      </c>
      <c r="AY103" s="108"/>
      <c r="AZ103" s="108"/>
      <c r="BA103" s="108"/>
      <c r="BB103" s="108"/>
      <c r="BC103" s="108">
        <f t="shared" si="9"/>
        <v>0</v>
      </c>
      <c r="BD103" s="108"/>
      <c r="BE103" s="108"/>
      <c r="BF103" s="108"/>
      <c r="BG103" s="108"/>
      <c r="BH103" s="108">
        <f t="shared" si="10"/>
        <v>0</v>
      </c>
      <c r="BI103" s="108"/>
      <c r="BJ103" s="108"/>
      <c r="BK103" s="108"/>
      <c r="BL103" s="108"/>
      <c r="BM103" s="108">
        <v>0</v>
      </c>
      <c r="BN103" s="108"/>
      <c r="BO103" s="108"/>
      <c r="BP103" s="108"/>
      <c r="BQ103" s="10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91" customHeight="1">
      <c r="A104" s="62">
        <v>8</v>
      </c>
      <c r="B104" s="62"/>
      <c r="C104" s="156" t="s">
        <v>157</v>
      </c>
      <c r="D104" s="84"/>
      <c r="E104" s="84"/>
      <c r="F104" s="84"/>
      <c r="G104" s="84"/>
      <c r="H104" s="84"/>
      <c r="I104" s="85"/>
      <c r="J104" s="157" t="s">
        <v>102</v>
      </c>
      <c r="K104" s="157"/>
      <c r="L104" s="157"/>
      <c r="M104" s="157"/>
      <c r="N104" s="157"/>
      <c r="O104" s="156" t="s">
        <v>158</v>
      </c>
      <c r="P104" s="84"/>
      <c r="Q104" s="84"/>
      <c r="R104" s="84"/>
      <c r="S104" s="84"/>
      <c r="T104" s="84"/>
      <c r="U104" s="84"/>
      <c r="V104" s="84"/>
      <c r="W104" s="84"/>
      <c r="X104" s="85"/>
      <c r="Y104" s="108">
        <v>0</v>
      </c>
      <c r="Z104" s="108"/>
      <c r="AA104" s="108"/>
      <c r="AB104" s="108"/>
      <c r="AC104" s="108"/>
      <c r="AD104" s="108">
        <v>0</v>
      </c>
      <c r="AE104" s="108"/>
      <c r="AF104" s="108"/>
      <c r="AG104" s="108"/>
      <c r="AH104" s="108"/>
      <c r="AI104" s="108">
        <v>0</v>
      </c>
      <c r="AJ104" s="108"/>
      <c r="AK104" s="108"/>
      <c r="AL104" s="108"/>
      <c r="AM104" s="108"/>
      <c r="AN104" s="108">
        <v>0</v>
      </c>
      <c r="AO104" s="108"/>
      <c r="AP104" s="108"/>
      <c r="AQ104" s="108"/>
      <c r="AR104" s="108"/>
      <c r="AS104" s="108">
        <v>0</v>
      </c>
      <c r="AT104" s="108"/>
      <c r="AU104" s="108"/>
      <c r="AV104" s="108"/>
      <c r="AW104" s="108"/>
      <c r="AX104" s="108">
        <v>0</v>
      </c>
      <c r="AY104" s="108"/>
      <c r="AZ104" s="108"/>
      <c r="BA104" s="108"/>
      <c r="BB104" s="108"/>
      <c r="BC104" s="108">
        <f t="shared" si="9"/>
        <v>0</v>
      </c>
      <c r="BD104" s="108"/>
      <c r="BE104" s="108"/>
      <c r="BF104" s="108"/>
      <c r="BG104" s="108"/>
      <c r="BH104" s="108">
        <f t="shared" si="10"/>
        <v>0</v>
      </c>
      <c r="BI104" s="108"/>
      <c r="BJ104" s="108"/>
      <c r="BK104" s="108"/>
      <c r="BL104" s="108"/>
      <c r="BM104" s="108">
        <v>0</v>
      </c>
      <c r="BN104" s="108"/>
      <c r="BO104" s="108"/>
      <c r="BP104" s="108"/>
      <c r="BQ104" s="108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s="40" customFormat="1" ht="15">
      <c r="A105" s="117">
        <v>0</v>
      </c>
      <c r="B105" s="117"/>
      <c r="C105" s="160" t="s">
        <v>89</v>
      </c>
      <c r="D105" s="149"/>
      <c r="E105" s="149"/>
      <c r="F105" s="149"/>
      <c r="G105" s="149"/>
      <c r="H105" s="149"/>
      <c r="I105" s="150"/>
      <c r="J105" s="118" t="s">
        <v>84</v>
      </c>
      <c r="K105" s="118"/>
      <c r="L105" s="118"/>
      <c r="M105" s="118"/>
      <c r="N105" s="118"/>
      <c r="O105" s="160" t="s">
        <v>84</v>
      </c>
      <c r="P105" s="149"/>
      <c r="Q105" s="149"/>
      <c r="R105" s="149"/>
      <c r="S105" s="149"/>
      <c r="T105" s="149"/>
      <c r="U105" s="149"/>
      <c r="V105" s="149"/>
      <c r="W105" s="149"/>
      <c r="X105" s="15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42"/>
      <c r="BS105" s="42"/>
      <c r="BT105" s="42"/>
      <c r="BU105" s="42"/>
      <c r="BV105" s="42"/>
      <c r="BW105" s="42"/>
      <c r="BX105" s="42"/>
      <c r="BY105" s="42"/>
      <c r="BZ105" s="43"/>
    </row>
    <row r="106" spans="1:78" ht="78" customHeight="1">
      <c r="A106" s="62">
        <v>1</v>
      </c>
      <c r="B106" s="62"/>
      <c r="C106" s="156" t="s">
        <v>103</v>
      </c>
      <c r="D106" s="84"/>
      <c r="E106" s="84"/>
      <c r="F106" s="84"/>
      <c r="G106" s="84"/>
      <c r="H106" s="84"/>
      <c r="I106" s="85"/>
      <c r="J106" s="157" t="s">
        <v>90</v>
      </c>
      <c r="K106" s="157"/>
      <c r="L106" s="157"/>
      <c r="M106" s="157"/>
      <c r="N106" s="157"/>
      <c r="O106" s="156" t="s">
        <v>104</v>
      </c>
      <c r="P106" s="84"/>
      <c r="Q106" s="84"/>
      <c r="R106" s="84"/>
      <c r="S106" s="84"/>
      <c r="T106" s="84"/>
      <c r="U106" s="84"/>
      <c r="V106" s="84"/>
      <c r="W106" s="84"/>
      <c r="X106" s="85"/>
      <c r="Y106" s="108">
        <v>85.12</v>
      </c>
      <c r="Z106" s="108"/>
      <c r="AA106" s="108"/>
      <c r="AB106" s="108"/>
      <c r="AC106" s="108"/>
      <c r="AD106" s="108">
        <v>0</v>
      </c>
      <c r="AE106" s="108"/>
      <c r="AF106" s="108"/>
      <c r="AG106" s="108"/>
      <c r="AH106" s="108"/>
      <c r="AI106" s="108">
        <v>85.12</v>
      </c>
      <c r="AJ106" s="108"/>
      <c r="AK106" s="108"/>
      <c r="AL106" s="108"/>
      <c r="AM106" s="108"/>
      <c r="AN106" s="108">
        <v>93</v>
      </c>
      <c r="AO106" s="108"/>
      <c r="AP106" s="108"/>
      <c r="AQ106" s="108"/>
      <c r="AR106" s="108"/>
      <c r="AS106" s="108">
        <v>0</v>
      </c>
      <c r="AT106" s="108"/>
      <c r="AU106" s="108"/>
      <c r="AV106" s="108"/>
      <c r="AW106" s="108"/>
      <c r="AX106" s="108">
        <v>93</v>
      </c>
      <c r="AY106" s="108"/>
      <c r="AZ106" s="108"/>
      <c r="BA106" s="108"/>
      <c r="BB106" s="108"/>
      <c r="BC106" s="108">
        <f t="shared" ref="BC106:BC123" si="11">AN106-Y106</f>
        <v>7.8799999999999955</v>
      </c>
      <c r="BD106" s="108"/>
      <c r="BE106" s="108"/>
      <c r="BF106" s="108"/>
      <c r="BG106" s="108"/>
      <c r="BH106" s="108">
        <f t="shared" ref="BH106:BH123" si="12">AS106-AD106</f>
        <v>0</v>
      </c>
      <c r="BI106" s="108"/>
      <c r="BJ106" s="108"/>
      <c r="BK106" s="108"/>
      <c r="BL106" s="108"/>
      <c r="BM106" s="108">
        <v>7.8799999999999955</v>
      </c>
      <c r="BN106" s="108"/>
      <c r="BO106" s="108"/>
      <c r="BP106" s="108"/>
      <c r="BQ106" s="10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78" customHeight="1">
      <c r="A107" s="62">
        <v>2</v>
      </c>
      <c r="B107" s="62"/>
      <c r="C107" s="156" t="s">
        <v>105</v>
      </c>
      <c r="D107" s="84"/>
      <c r="E107" s="84"/>
      <c r="F107" s="84"/>
      <c r="G107" s="84"/>
      <c r="H107" s="84"/>
      <c r="I107" s="85"/>
      <c r="J107" s="157" t="s">
        <v>90</v>
      </c>
      <c r="K107" s="157"/>
      <c r="L107" s="157"/>
      <c r="M107" s="157"/>
      <c r="N107" s="157"/>
      <c r="O107" s="156" t="s">
        <v>104</v>
      </c>
      <c r="P107" s="84"/>
      <c r="Q107" s="84"/>
      <c r="R107" s="84"/>
      <c r="S107" s="84"/>
      <c r="T107" s="84"/>
      <c r="U107" s="84"/>
      <c r="V107" s="84"/>
      <c r="W107" s="84"/>
      <c r="X107" s="85"/>
      <c r="Y107" s="108">
        <v>58.27</v>
      </c>
      <c r="Z107" s="108"/>
      <c r="AA107" s="108"/>
      <c r="AB107" s="108"/>
      <c r="AC107" s="108"/>
      <c r="AD107" s="108">
        <v>0</v>
      </c>
      <c r="AE107" s="108"/>
      <c r="AF107" s="108"/>
      <c r="AG107" s="108"/>
      <c r="AH107" s="108"/>
      <c r="AI107" s="108">
        <v>58.27</v>
      </c>
      <c r="AJ107" s="108"/>
      <c r="AK107" s="108"/>
      <c r="AL107" s="108"/>
      <c r="AM107" s="108"/>
      <c r="AN107" s="108">
        <v>58.37</v>
      </c>
      <c r="AO107" s="108"/>
      <c r="AP107" s="108"/>
      <c r="AQ107" s="108"/>
      <c r="AR107" s="108"/>
      <c r="AS107" s="108">
        <v>0</v>
      </c>
      <c r="AT107" s="108"/>
      <c r="AU107" s="108"/>
      <c r="AV107" s="108"/>
      <c r="AW107" s="108"/>
      <c r="AX107" s="108">
        <v>58.37</v>
      </c>
      <c r="AY107" s="108"/>
      <c r="AZ107" s="108"/>
      <c r="BA107" s="108"/>
      <c r="BB107" s="108"/>
      <c r="BC107" s="108">
        <f t="shared" si="11"/>
        <v>9.9999999999994316E-2</v>
      </c>
      <c r="BD107" s="108"/>
      <c r="BE107" s="108"/>
      <c r="BF107" s="108"/>
      <c r="BG107" s="108"/>
      <c r="BH107" s="108">
        <f t="shared" si="12"/>
        <v>0</v>
      </c>
      <c r="BI107" s="108"/>
      <c r="BJ107" s="108"/>
      <c r="BK107" s="108"/>
      <c r="BL107" s="108"/>
      <c r="BM107" s="108">
        <v>9.9999999999994316E-2</v>
      </c>
      <c r="BN107" s="108"/>
      <c r="BO107" s="108"/>
      <c r="BP107" s="108"/>
      <c r="BQ107" s="108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04" customHeight="1">
      <c r="A108" s="62">
        <v>3</v>
      </c>
      <c r="B108" s="62"/>
      <c r="C108" s="156" t="s">
        <v>159</v>
      </c>
      <c r="D108" s="84"/>
      <c r="E108" s="84"/>
      <c r="F108" s="84"/>
      <c r="G108" s="84"/>
      <c r="H108" s="84"/>
      <c r="I108" s="85"/>
      <c r="J108" s="157" t="s">
        <v>90</v>
      </c>
      <c r="K108" s="157"/>
      <c r="L108" s="157"/>
      <c r="M108" s="157"/>
      <c r="N108" s="157"/>
      <c r="O108" s="156" t="s">
        <v>104</v>
      </c>
      <c r="P108" s="84"/>
      <c r="Q108" s="84"/>
      <c r="R108" s="84"/>
      <c r="S108" s="84"/>
      <c r="T108" s="84"/>
      <c r="U108" s="84"/>
      <c r="V108" s="84"/>
      <c r="W108" s="84"/>
      <c r="X108" s="85"/>
      <c r="Y108" s="108">
        <v>0</v>
      </c>
      <c r="Z108" s="108"/>
      <c r="AA108" s="108"/>
      <c r="AB108" s="108"/>
      <c r="AC108" s="108"/>
      <c r="AD108" s="108">
        <v>0</v>
      </c>
      <c r="AE108" s="108"/>
      <c r="AF108" s="108"/>
      <c r="AG108" s="108"/>
      <c r="AH108" s="108"/>
      <c r="AI108" s="108">
        <v>0</v>
      </c>
      <c r="AJ108" s="108"/>
      <c r="AK108" s="108"/>
      <c r="AL108" s="108"/>
      <c r="AM108" s="108"/>
      <c r="AN108" s="108">
        <v>0</v>
      </c>
      <c r="AO108" s="108"/>
      <c r="AP108" s="108"/>
      <c r="AQ108" s="108"/>
      <c r="AR108" s="108"/>
      <c r="AS108" s="108">
        <v>0</v>
      </c>
      <c r="AT108" s="108"/>
      <c r="AU108" s="108"/>
      <c r="AV108" s="108"/>
      <c r="AW108" s="108"/>
      <c r="AX108" s="108">
        <v>0</v>
      </c>
      <c r="AY108" s="108"/>
      <c r="AZ108" s="108"/>
      <c r="BA108" s="108"/>
      <c r="BB108" s="108"/>
      <c r="BC108" s="108">
        <f t="shared" si="11"/>
        <v>0</v>
      </c>
      <c r="BD108" s="108"/>
      <c r="BE108" s="108"/>
      <c r="BF108" s="108"/>
      <c r="BG108" s="108"/>
      <c r="BH108" s="108">
        <f t="shared" si="12"/>
        <v>0</v>
      </c>
      <c r="BI108" s="108"/>
      <c r="BJ108" s="108"/>
      <c r="BK108" s="108"/>
      <c r="BL108" s="108"/>
      <c r="BM108" s="108">
        <v>0</v>
      </c>
      <c r="BN108" s="108"/>
      <c r="BO108" s="108"/>
      <c r="BP108" s="108"/>
      <c r="BQ108" s="108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104" customHeight="1">
      <c r="A109" s="62">
        <v>4</v>
      </c>
      <c r="B109" s="62"/>
      <c r="C109" s="156" t="s">
        <v>160</v>
      </c>
      <c r="D109" s="84"/>
      <c r="E109" s="84"/>
      <c r="F109" s="84"/>
      <c r="G109" s="84"/>
      <c r="H109" s="84"/>
      <c r="I109" s="85"/>
      <c r="J109" s="157" t="s">
        <v>90</v>
      </c>
      <c r="K109" s="157"/>
      <c r="L109" s="157"/>
      <c r="M109" s="157"/>
      <c r="N109" s="157"/>
      <c r="O109" s="156" t="s">
        <v>104</v>
      </c>
      <c r="P109" s="84"/>
      <c r="Q109" s="84"/>
      <c r="R109" s="84"/>
      <c r="S109" s="84"/>
      <c r="T109" s="84"/>
      <c r="U109" s="84"/>
      <c r="V109" s="84"/>
      <c r="W109" s="84"/>
      <c r="X109" s="85"/>
      <c r="Y109" s="108">
        <v>50</v>
      </c>
      <c r="Z109" s="108"/>
      <c r="AA109" s="108"/>
      <c r="AB109" s="108"/>
      <c r="AC109" s="108"/>
      <c r="AD109" s="108">
        <v>0</v>
      </c>
      <c r="AE109" s="108"/>
      <c r="AF109" s="108"/>
      <c r="AG109" s="108"/>
      <c r="AH109" s="108"/>
      <c r="AI109" s="108">
        <v>50</v>
      </c>
      <c r="AJ109" s="108"/>
      <c r="AK109" s="108"/>
      <c r="AL109" s="108"/>
      <c r="AM109" s="108"/>
      <c r="AN109" s="108">
        <v>50</v>
      </c>
      <c r="AO109" s="108"/>
      <c r="AP109" s="108"/>
      <c r="AQ109" s="108"/>
      <c r="AR109" s="108"/>
      <c r="AS109" s="108">
        <v>0</v>
      </c>
      <c r="AT109" s="108"/>
      <c r="AU109" s="108"/>
      <c r="AV109" s="108"/>
      <c r="AW109" s="108"/>
      <c r="AX109" s="108">
        <v>50</v>
      </c>
      <c r="AY109" s="108"/>
      <c r="AZ109" s="108"/>
      <c r="BA109" s="108"/>
      <c r="BB109" s="108"/>
      <c r="BC109" s="108">
        <f t="shared" si="11"/>
        <v>0</v>
      </c>
      <c r="BD109" s="108"/>
      <c r="BE109" s="108"/>
      <c r="BF109" s="108"/>
      <c r="BG109" s="108"/>
      <c r="BH109" s="108">
        <f t="shared" si="12"/>
        <v>0</v>
      </c>
      <c r="BI109" s="108"/>
      <c r="BJ109" s="108"/>
      <c r="BK109" s="108"/>
      <c r="BL109" s="108"/>
      <c r="BM109" s="108">
        <v>0</v>
      </c>
      <c r="BN109" s="108"/>
      <c r="BO109" s="108"/>
      <c r="BP109" s="108"/>
      <c r="BQ109" s="108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04" customHeight="1">
      <c r="A110" s="62">
        <v>5</v>
      </c>
      <c r="B110" s="62"/>
      <c r="C110" s="156" t="s">
        <v>161</v>
      </c>
      <c r="D110" s="84"/>
      <c r="E110" s="84"/>
      <c r="F110" s="84"/>
      <c r="G110" s="84"/>
      <c r="H110" s="84"/>
      <c r="I110" s="85"/>
      <c r="J110" s="157" t="s">
        <v>90</v>
      </c>
      <c r="K110" s="157"/>
      <c r="L110" s="157"/>
      <c r="M110" s="157"/>
      <c r="N110" s="157"/>
      <c r="O110" s="156" t="s">
        <v>104</v>
      </c>
      <c r="P110" s="84"/>
      <c r="Q110" s="84"/>
      <c r="R110" s="84"/>
      <c r="S110" s="84"/>
      <c r="T110" s="84"/>
      <c r="U110" s="84"/>
      <c r="V110" s="84"/>
      <c r="W110" s="84"/>
      <c r="X110" s="85"/>
      <c r="Y110" s="108">
        <v>6.02</v>
      </c>
      <c r="Z110" s="108"/>
      <c r="AA110" s="108"/>
      <c r="AB110" s="108"/>
      <c r="AC110" s="108"/>
      <c r="AD110" s="108">
        <v>0</v>
      </c>
      <c r="AE110" s="108"/>
      <c r="AF110" s="108"/>
      <c r="AG110" s="108"/>
      <c r="AH110" s="108"/>
      <c r="AI110" s="108">
        <v>6.02</v>
      </c>
      <c r="AJ110" s="108"/>
      <c r="AK110" s="108"/>
      <c r="AL110" s="108"/>
      <c r="AM110" s="108"/>
      <c r="AN110" s="108">
        <v>12.05</v>
      </c>
      <c r="AO110" s="108"/>
      <c r="AP110" s="108"/>
      <c r="AQ110" s="108"/>
      <c r="AR110" s="108"/>
      <c r="AS110" s="108">
        <v>0</v>
      </c>
      <c r="AT110" s="108"/>
      <c r="AU110" s="108"/>
      <c r="AV110" s="108"/>
      <c r="AW110" s="108"/>
      <c r="AX110" s="108">
        <v>12.05</v>
      </c>
      <c r="AY110" s="108"/>
      <c r="AZ110" s="108"/>
      <c r="BA110" s="108"/>
      <c r="BB110" s="108"/>
      <c r="BC110" s="108">
        <f t="shared" si="11"/>
        <v>6.0300000000000011</v>
      </c>
      <c r="BD110" s="108"/>
      <c r="BE110" s="108"/>
      <c r="BF110" s="108"/>
      <c r="BG110" s="108"/>
      <c r="BH110" s="108">
        <f t="shared" si="12"/>
        <v>0</v>
      </c>
      <c r="BI110" s="108"/>
      <c r="BJ110" s="108"/>
      <c r="BK110" s="108"/>
      <c r="BL110" s="108"/>
      <c r="BM110" s="108">
        <v>6.0300000000000011</v>
      </c>
      <c r="BN110" s="108"/>
      <c r="BO110" s="108"/>
      <c r="BP110" s="108"/>
      <c r="BQ110" s="10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91" customHeight="1">
      <c r="A111" s="62">
        <v>6</v>
      </c>
      <c r="B111" s="62"/>
      <c r="C111" s="156" t="s">
        <v>162</v>
      </c>
      <c r="D111" s="84"/>
      <c r="E111" s="84"/>
      <c r="F111" s="84"/>
      <c r="G111" s="84"/>
      <c r="H111" s="84"/>
      <c r="I111" s="85"/>
      <c r="J111" s="157" t="s">
        <v>86</v>
      </c>
      <c r="K111" s="157"/>
      <c r="L111" s="157"/>
      <c r="M111" s="157"/>
      <c r="N111" s="157"/>
      <c r="O111" s="156" t="s">
        <v>106</v>
      </c>
      <c r="P111" s="84"/>
      <c r="Q111" s="84"/>
      <c r="R111" s="84"/>
      <c r="S111" s="84"/>
      <c r="T111" s="84"/>
      <c r="U111" s="84"/>
      <c r="V111" s="84"/>
      <c r="W111" s="84"/>
      <c r="X111" s="85"/>
      <c r="Y111" s="108">
        <v>5</v>
      </c>
      <c r="Z111" s="108"/>
      <c r="AA111" s="108"/>
      <c r="AB111" s="108"/>
      <c r="AC111" s="108"/>
      <c r="AD111" s="108">
        <v>0</v>
      </c>
      <c r="AE111" s="108"/>
      <c r="AF111" s="108"/>
      <c r="AG111" s="108"/>
      <c r="AH111" s="108"/>
      <c r="AI111" s="108">
        <v>5</v>
      </c>
      <c r="AJ111" s="108"/>
      <c r="AK111" s="108"/>
      <c r="AL111" s="108"/>
      <c r="AM111" s="108"/>
      <c r="AN111" s="108">
        <v>10</v>
      </c>
      <c r="AO111" s="108"/>
      <c r="AP111" s="108"/>
      <c r="AQ111" s="108"/>
      <c r="AR111" s="108"/>
      <c r="AS111" s="108">
        <v>0</v>
      </c>
      <c r="AT111" s="108"/>
      <c r="AU111" s="108"/>
      <c r="AV111" s="108"/>
      <c r="AW111" s="108"/>
      <c r="AX111" s="108">
        <v>10</v>
      </c>
      <c r="AY111" s="108"/>
      <c r="AZ111" s="108"/>
      <c r="BA111" s="108"/>
      <c r="BB111" s="108"/>
      <c r="BC111" s="108">
        <f t="shared" si="11"/>
        <v>5</v>
      </c>
      <c r="BD111" s="108"/>
      <c r="BE111" s="108"/>
      <c r="BF111" s="108"/>
      <c r="BG111" s="108"/>
      <c r="BH111" s="108">
        <f t="shared" si="12"/>
        <v>0</v>
      </c>
      <c r="BI111" s="108"/>
      <c r="BJ111" s="108"/>
      <c r="BK111" s="108"/>
      <c r="BL111" s="108"/>
      <c r="BM111" s="108">
        <v>5</v>
      </c>
      <c r="BN111" s="108"/>
      <c r="BO111" s="108"/>
      <c r="BP111" s="108"/>
      <c r="BQ111" s="10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26" customHeight="1">
      <c r="A112" s="62">
        <v>7</v>
      </c>
      <c r="B112" s="62"/>
      <c r="C112" s="156" t="s">
        <v>107</v>
      </c>
      <c r="D112" s="84"/>
      <c r="E112" s="84"/>
      <c r="F112" s="84"/>
      <c r="G112" s="84"/>
      <c r="H112" s="84"/>
      <c r="I112" s="85"/>
      <c r="J112" s="157" t="s">
        <v>86</v>
      </c>
      <c r="K112" s="157"/>
      <c r="L112" s="157"/>
      <c r="M112" s="157"/>
      <c r="N112" s="157"/>
      <c r="O112" s="156" t="s">
        <v>106</v>
      </c>
      <c r="P112" s="84"/>
      <c r="Q112" s="84"/>
      <c r="R112" s="84"/>
      <c r="S112" s="84"/>
      <c r="T112" s="84"/>
      <c r="U112" s="84"/>
      <c r="V112" s="84"/>
      <c r="W112" s="84"/>
      <c r="X112" s="85"/>
      <c r="Y112" s="108">
        <v>5</v>
      </c>
      <c r="Z112" s="108"/>
      <c r="AA112" s="108"/>
      <c r="AB112" s="108"/>
      <c r="AC112" s="108"/>
      <c r="AD112" s="108">
        <v>0</v>
      </c>
      <c r="AE112" s="108"/>
      <c r="AF112" s="108"/>
      <c r="AG112" s="108"/>
      <c r="AH112" s="108"/>
      <c r="AI112" s="108">
        <v>5</v>
      </c>
      <c r="AJ112" s="108"/>
      <c r="AK112" s="108"/>
      <c r="AL112" s="108"/>
      <c r="AM112" s="108"/>
      <c r="AN112" s="108">
        <v>10</v>
      </c>
      <c r="AO112" s="108"/>
      <c r="AP112" s="108"/>
      <c r="AQ112" s="108"/>
      <c r="AR112" s="108"/>
      <c r="AS112" s="108">
        <v>0</v>
      </c>
      <c r="AT112" s="108"/>
      <c r="AU112" s="108"/>
      <c r="AV112" s="108"/>
      <c r="AW112" s="108"/>
      <c r="AX112" s="108">
        <v>10</v>
      </c>
      <c r="AY112" s="108"/>
      <c r="AZ112" s="108"/>
      <c r="BA112" s="108"/>
      <c r="BB112" s="108"/>
      <c r="BC112" s="108">
        <f t="shared" si="11"/>
        <v>5</v>
      </c>
      <c r="BD112" s="108"/>
      <c r="BE112" s="108"/>
      <c r="BF112" s="108"/>
      <c r="BG112" s="108"/>
      <c r="BH112" s="108">
        <f t="shared" si="12"/>
        <v>0</v>
      </c>
      <c r="BI112" s="108"/>
      <c r="BJ112" s="108"/>
      <c r="BK112" s="108"/>
      <c r="BL112" s="108"/>
      <c r="BM112" s="108">
        <v>5</v>
      </c>
      <c r="BN112" s="108"/>
      <c r="BO112" s="108"/>
      <c r="BP112" s="108"/>
      <c r="BQ112" s="10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26" customHeight="1">
      <c r="A113" s="62">
        <v>8</v>
      </c>
      <c r="B113" s="62"/>
      <c r="C113" s="156" t="s">
        <v>108</v>
      </c>
      <c r="D113" s="84"/>
      <c r="E113" s="84"/>
      <c r="F113" s="84"/>
      <c r="G113" s="84"/>
      <c r="H113" s="84"/>
      <c r="I113" s="85"/>
      <c r="J113" s="157" t="s">
        <v>86</v>
      </c>
      <c r="K113" s="157"/>
      <c r="L113" s="157"/>
      <c r="M113" s="157"/>
      <c r="N113" s="157"/>
      <c r="O113" s="156" t="s">
        <v>106</v>
      </c>
      <c r="P113" s="84"/>
      <c r="Q113" s="84"/>
      <c r="R113" s="84"/>
      <c r="S113" s="84"/>
      <c r="T113" s="84"/>
      <c r="U113" s="84"/>
      <c r="V113" s="84"/>
      <c r="W113" s="84"/>
      <c r="X113" s="85"/>
      <c r="Y113" s="108">
        <v>0</v>
      </c>
      <c r="Z113" s="108"/>
      <c r="AA113" s="108"/>
      <c r="AB113" s="108"/>
      <c r="AC113" s="108"/>
      <c r="AD113" s="108">
        <v>0</v>
      </c>
      <c r="AE113" s="108"/>
      <c r="AF113" s="108"/>
      <c r="AG113" s="108"/>
      <c r="AH113" s="108"/>
      <c r="AI113" s="108">
        <v>0</v>
      </c>
      <c r="AJ113" s="108"/>
      <c r="AK113" s="108"/>
      <c r="AL113" s="108"/>
      <c r="AM113" s="108"/>
      <c r="AN113" s="108">
        <v>0</v>
      </c>
      <c r="AO113" s="108"/>
      <c r="AP113" s="108"/>
      <c r="AQ113" s="108"/>
      <c r="AR113" s="108"/>
      <c r="AS113" s="108">
        <v>0</v>
      </c>
      <c r="AT113" s="108"/>
      <c r="AU113" s="108"/>
      <c r="AV113" s="108"/>
      <c r="AW113" s="108"/>
      <c r="AX113" s="108">
        <v>0</v>
      </c>
      <c r="AY113" s="108"/>
      <c r="AZ113" s="108"/>
      <c r="BA113" s="108"/>
      <c r="BB113" s="108"/>
      <c r="BC113" s="108">
        <f t="shared" si="11"/>
        <v>0</v>
      </c>
      <c r="BD113" s="108"/>
      <c r="BE113" s="108"/>
      <c r="BF113" s="108"/>
      <c r="BG113" s="108"/>
      <c r="BH113" s="108">
        <f t="shared" si="12"/>
        <v>0</v>
      </c>
      <c r="BI113" s="108"/>
      <c r="BJ113" s="108"/>
      <c r="BK113" s="108"/>
      <c r="BL113" s="108"/>
      <c r="BM113" s="108">
        <v>0</v>
      </c>
      <c r="BN113" s="108"/>
      <c r="BO113" s="108"/>
      <c r="BP113" s="108"/>
      <c r="BQ113" s="108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104" customHeight="1">
      <c r="A114" s="62">
        <v>9</v>
      </c>
      <c r="B114" s="62"/>
      <c r="C114" s="156" t="s">
        <v>163</v>
      </c>
      <c r="D114" s="84"/>
      <c r="E114" s="84"/>
      <c r="F114" s="84"/>
      <c r="G114" s="84"/>
      <c r="H114" s="84"/>
      <c r="I114" s="85"/>
      <c r="J114" s="157" t="s">
        <v>90</v>
      </c>
      <c r="K114" s="157"/>
      <c r="L114" s="157"/>
      <c r="M114" s="157"/>
      <c r="N114" s="157"/>
      <c r="O114" s="156" t="s">
        <v>104</v>
      </c>
      <c r="P114" s="84"/>
      <c r="Q114" s="84"/>
      <c r="R114" s="84"/>
      <c r="S114" s="84"/>
      <c r="T114" s="84"/>
      <c r="U114" s="84"/>
      <c r="V114" s="84"/>
      <c r="W114" s="84"/>
      <c r="X114" s="85"/>
      <c r="Y114" s="108">
        <v>22.22</v>
      </c>
      <c r="Z114" s="108"/>
      <c r="AA114" s="108"/>
      <c r="AB114" s="108"/>
      <c r="AC114" s="108"/>
      <c r="AD114" s="108">
        <v>0</v>
      </c>
      <c r="AE114" s="108"/>
      <c r="AF114" s="108"/>
      <c r="AG114" s="108"/>
      <c r="AH114" s="108"/>
      <c r="AI114" s="108">
        <v>22.22</v>
      </c>
      <c r="AJ114" s="108"/>
      <c r="AK114" s="108"/>
      <c r="AL114" s="108"/>
      <c r="AM114" s="108"/>
      <c r="AN114" s="108">
        <v>16.670000000000002</v>
      </c>
      <c r="AO114" s="108"/>
      <c r="AP114" s="108"/>
      <c r="AQ114" s="108"/>
      <c r="AR114" s="108"/>
      <c r="AS114" s="108">
        <v>0</v>
      </c>
      <c r="AT114" s="108"/>
      <c r="AU114" s="108"/>
      <c r="AV114" s="108"/>
      <c r="AW114" s="108"/>
      <c r="AX114" s="108">
        <v>16.670000000000002</v>
      </c>
      <c r="AY114" s="108"/>
      <c r="AZ114" s="108"/>
      <c r="BA114" s="108"/>
      <c r="BB114" s="108"/>
      <c r="BC114" s="108">
        <f t="shared" si="11"/>
        <v>-5.5499999999999972</v>
      </c>
      <c r="BD114" s="108"/>
      <c r="BE114" s="108"/>
      <c r="BF114" s="108"/>
      <c r="BG114" s="108"/>
      <c r="BH114" s="108">
        <f t="shared" si="12"/>
        <v>0</v>
      </c>
      <c r="BI114" s="108"/>
      <c r="BJ114" s="108"/>
      <c r="BK114" s="108"/>
      <c r="BL114" s="108"/>
      <c r="BM114" s="108">
        <v>-5.5499999999999972</v>
      </c>
      <c r="BN114" s="108"/>
      <c r="BO114" s="108"/>
      <c r="BP114" s="108"/>
      <c r="BQ114" s="10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04" customHeight="1">
      <c r="A115" s="62">
        <v>10</v>
      </c>
      <c r="B115" s="62"/>
      <c r="C115" s="156" t="s">
        <v>164</v>
      </c>
      <c r="D115" s="84"/>
      <c r="E115" s="84"/>
      <c r="F115" s="84"/>
      <c r="G115" s="84"/>
      <c r="H115" s="84"/>
      <c r="I115" s="85"/>
      <c r="J115" s="157" t="s">
        <v>90</v>
      </c>
      <c r="K115" s="157"/>
      <c r="L115" s="157"/>
      <c r="M115" s="157"/>
      <c r="N115" s="157"/>
      <c r="O115" s="156" t="s">
        <v>104</v>
      </c>
      <c r="P115" s="84"/>
      <c r="Q115" s="84"/>
      <c r="R115" s="84"/>
      <c r="S115" s="84"/>
      <c r="T115" s="84"/>
      <c r="U115" s="84"/>
      <c r="V115" s="84"/>
      <c r="W115" s="84"/>
      <c r="X115" s="85"/>
      <c r="Y115" s="108">
        <v>11.46</v>
      </c>
      <c r="Z115" s="108"/>
      <c r="AA115" s="108"/>
      <c r="AB115" s="108"/>
      <c r="AC115" s="108"/>
      <c r="AD115" s="108">
        <v>0</v>
      </c>
      <c r="AE115" s="108"/>
      <c r="AF115" s="108"/>
      <c r="AG115" s="108"/>
      <c r="AH115" s="108"/>
      <c r="AI115" s="108">
        <v>11.46</v>
      </c>
      <c r="AJ115" s="108"/>
      <c r="AK115" s="108"/>
      <c r="AL115" s="108"/>
      <c r="AM115" s="108"/>
      <c r="AN115" s="108">
        <v>10.42</v>
      </c>
      <c r="AO115" s="108"/>
      <c r="AP115" s="108"/>
      <c r="AQ115" s="108"/>
      <c r="AR115" s="108"/>
      <c r="AS115" s="108">
        <v>0</v>
      </c>
      <c r="AT115" s="108"/>
      <c r="AU115" s="108"/>
      <c r="AV115" s="108"/>
      <c r="AW115" s="108"/>
      <c r="AX115" s="108">
        <v>10.42</v>
      </c>
      <c r="AY115" s="108"/>
      <c r="AZ115" s="108"/>
      <c r="BA115" s="108"/>
      <c r="BB115" s="108"/>
      <c r="BC115" s="108">
        <f t="shared" si="11"/>
        <v>-1.0400000000000009</v>
      </c>
      <c r="BD115" s="108"/>
      <c r="BE115" s="108"/>
      <c r="BF115" s="108"/>
      <c r="BG115" s="108"/>
      <c r="BH115" s="108">
        <f t="shared" si="12"/>
        <v>0</v>
      </c>
      <c r="BI115" s="108"/>
      <c r="BJ115" s="108"/>
      <c r="BK115" s="108"/>
      <c r="BL115" s="108"/>
      <c r="BM115" s="108">
        <v>-1.0400000000000009</v>
      </c>
      <c r="BN115" s="108"/>
      <c r="BO115" s="108"/>
      <c r="BP115" s="108"/>
      <c r="BQ115" s="108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91" customHeight="1">
      <c r="A116" s="62">
        <v>11</v>
      </c>
      <c r="B116" s="62"/>
      <c r="C116" s="156" t="s">
        <v>165</v>
      </c>
      <c r="D116" s="84"/>
      <c r="E116" s="84"/>
      <c r="F116" s="84"/>
      <c r="G116" s="84"/>
      <c r="H116" s="84"/>
      <c r="I116" s="85"/>
      <c r="J116" s="157" t="s">
        <v>86</v>
      </c>
      <c r="K116" s="157"/>
      <c r="L116" s="157"/>
      <c r="M116" s="157"/>
      <c r="N116" s="157"/>
      <c r="O116" s="156" t="s">
        <v>106</v>
      </c>
      <c r="P116" s="84"/>
      <c r="Q116" s="84"/>
      <c r="R116" s="84"/>
      <c r="S116" s="84"/>
      <c r="T116" s="84"/>
      <c r="U116" s="84"/>
      <c r="V116" s="84"/>
      <c r="W116" s="84"/>
      <c r="X116" s="85"/>
      <c r="Y116" s="108">
        <v>11</v>
      </c>
      <c r="Z116" s="108"/>
      <c r="AA116" s="108"/>
      <c r="AB116" s="108"/>
      <c r="AC116" s="108"/>
      <c r="AD116" s="108">
        <v>0</v>
      </c>
      <c r="AE116" s="108"/>
      <c r="AF116" s="108"/>
      <c r="AG116" s="108"/>
      <c r="AH116" s="108"/>
      <c r="AI116" s="108">
        <v>11</v>
      </c>
      <c r="AJ116" s="108"/>
      <c r="AK116" s="108"/>
      <c r="AL116" s="108"/>
      <c r="AM116" s="108"/>
      <c r="AN116" s="108">
        <v>10</v>
      </c>
      <c r="AO116" s="108"/>
      <c r="AP116" s="108"/>
      <c r="AQ116" s="108"/>
      <c r="AR116" s="108"/>
      <c r="AS116" s="108">
        <v>0</v>
      </c>
      <c r="AT116" s="108"/>
      <c r="AU116" s="108"/>
      <c r="AV116" s="108"/>
      <c r="AW116" s="108"/>
      <c r="AX116" s="108">
        <v>10</v>
      </c>
      <c r="AY116" s="108"/>
      <c r="AZ116" s="108"/>
      <c r="BA116" s="108"/>
      <c r="BB116" s="108"/>
      <c r="BC116" s="108">
        <f t="shared" si="11"/>
        <v>-1</v>
      </c>
      <c r="BD116" s="108"/>
      <c r="BE116" s="108"/>
      <c r="BF116" s="108"/>
      <c r="BG116" s="108"/>
      <c r="BH116" s="108">
        <f t="shared" si="12"/>
        <v>0</v>
      </c>
      <c r="BI116" s="108"/>
      <c r="BJ116" s="108"/>
      <c r="BK116" s="108"/>
      <c r="BL116" s="108"/>
      <c r="BM116" s="108">
        <v>-1</v>
      </c>
      <c r="BN116" s="108"/>
      <c r="BO116" s="108"/>
      <c r="BP116" s="108"/>
      <c r="BQ116" s="108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26" customHeight="1">
      <c r="A117" s="62">
        <v>12</v>
      </c>
      <c r="B117" s="62"/>
      <c r="C117" s="156" t="s">
        <v>109</v>
      </c>
      <c r="D117" s="84"/>
      <c r="E117" s="84"/>
      <c r="F117" s="84"/>
      <c r="G117" s="84"/>
      <c r="H117" s="84"/>
      <c r="I117" s="85"/>
      <c r="J117" s="157" t="s">
        <v>86</v>
      </c>
      <c r="K117" s="157"/>
      <c r="L117" s="157"/>
      <c r="M117" s="157"/>
      <c r="N117" s="157"/>
      <c r="O117" s="156" t="s">
        <v>106</v>
      </c>
      <c r="P117" s="84"/>
      <c r="Q117" s="84"/>
      <c r="R117" s="84"/>
      <c r="S117" s="84"/>
      <c r="T117" s="84"/>
      <c r="U117" s="84"/>
      <c r="V117" s="84"/>
      <c r="W117" s="84"/>
      <c r="X117" s="85"/>
      <c r="Y117" s="108">
        <v>9</v>
      </c>
      <c r="Z117" s="108"/>
      <c r="AA117" s="108"/>
      <c r="AB117" s="108"/>
      <c r="AC117" s="108"/>
      <c r="AD117" s="108">
        <v>0</v>
      </c>
      <c r="AE117" s="108"/>
      <c r="AF117" s="108"/>
      <c r="AG117" s="108"/>
      <c r="AH117" s="108"/>
      <c r="AI117" s="108">
        <v>9</v>
      </c>
      <c r="AJ117" s="108"/>
      <c r="AK117" s="108"/>
      <c r="AL117" s="108"/>
      <c r="AM117" s="108"/>
      <c r="AN117" s="108">
        <v>8</v>
      </c>
      <c r="AO117" s="108"/>
      <c r="AP117" s="108"/>
      <c r="AQ117" s="108"/>
      <c r="AR117" s="108"/>
      <c r="AS117" s="108">
        <v>0</v>
      </c>
      <c r="AT117" s="108"/>
      <c r="AU117" s="108"/>
      <c r="AV117" s="108"/>
      <c r="AW117" s="108"/>
      <c r="AX117" s="108">
        <v>8</v>
      </c>
      <c r="AY117" s="108"/>
      <c r="AZ117" s="108"/>
      <c r="BA117" s="108"/>
      <c r="BB117" s="108"/>
      <c r="BC117" s="108">
        <f t="shared" si="11"/>
        <v>-1</v>
      </c>
      <c r="BD117" s="108"/>
      <c r="BE117" s="108"/>
      <c r="BF117" s="108"/>
      <c r="BG117" s="108"/>
      <c r="BH117" s="108">
        <f t="shared" si="12"/>
        <v>0</v>
      </c>
      <c r="BI117" s="108"/>
      <c r="BJ117" s="108"/>
      <c r="BK117" s="108"/>
      <c r="BL117" s="108"/>
      <c r="BM117" s="108">
        <v>-1</v>
      </c>
      <c r="BN117" s="108"/>
      <c r="BO117" s="108"/>
      <c r="BP117" s="108"/>
      <c r="BQ117" s="108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5.5" customHeight="1">
      <c r="A118" s="62">
        <v>13</v>
      </c>
      <c r="B118" s="62"/>
      <c r="C118" s="156" t="s">
        <v>110</v>
      </c>
      <c r="D118" s="84"/>
      <c r="E118" s="84"/>
      <c r="F118" s="84"/>
      <c r="G118" s="84"/>
      <c r="H118" s="84"/>
      <c r="I118" s="85"/>
      <c r="J118" s="157" t="s">
        <v>86</v>
      </c>
      <c r="K118" s="157"/>
      <c r="L118" s="157"/>
      <c r="M118" s="157"/>
      <c r="N118" s="157"/>
      <c r="O118" s="156" t="s">
        <v>106</v>
      </c>
      <c r="P118" s="84"/>
      <c r="Q118" s="84"/>
      <c r="R118" s="84"/>
      <c r="S118" s="84"/>
      <c r="T118" s="84"/>
      <c r="U118" s="84"/>
      <c r="V118" s="84"/>
      <c r="W118" s="84"/>
      <c r="X118" s="85"/>
      <c r="Y118" s="108">
        <v>2</v>
      </c>
      <c r="Z118" s="108"/>
      <c r="AA118" s="108"/>
      <c r="AB118" s="108"/>
      <c r="AC118" s="108"/>
      <c r="AD118" s="108">
        <v>0</v>
      </c>
      <c r="AE118" s="108"/>
      <c r="AF118" s="108"/>
      <c r="AG118" s="108"/>
      <c r="AH118" s="108"/>
      <c r="AI118" s="108">
        <v>2</v>
      </c>
      <c r="AJ118" s="108"/>
      <c r="AK118" s="108"/>
      <c r="AL118" s="108"/>
      <c r="AM118" s="108"/>
      <c r="AN118" s="108">
        <v>2</v>
      </c>
      <c r="AO118" s="108"/>
      <c r="AP118" s="108"/>
      <c r="AQ118" s="108"/>
      <c r="AR118" s="108"/>
      <c r="AS118" s="108">
        <v>0</v>
      </c>
      <c r="AT118" s="108"/>
      <c r="AU118" s="108"/>
      <c r="AV118" s="108"/>
      <c r="AW118" s="108"/>
      <c r="AX118" s="108">
        <v>2</v>
      </c>
      <c r="AY118" s="108"/>
      <c r="AZ118" s="108"/>
      <c r="BA118" s="108"/>
      <c r="BB118" s="108"/>
      <c r="BC118" s="108">
        <f t="shared" si="11"/>
        <v>0</v>
      </c>
      <c r="BD118" s="108"/>
      <c r="BE118" s="108"/>
      <c r="BF118" s="108"/>
      <c r="BG118" s="108"/>
      <c r="BH118" s="108">
        <f t="shared" si="12"/>
        <v>0</v>
      </c>
      <c r="BI118" s="108"/>
      <c r="BJ118" s="108"/>
      <c r="BK118" s="108"/>
      <c r="BL118" s="108"/>
      <c r="BM118" s="108">
        <v>0</v>
      </c>
      <c r="BN118" s="108"/>
      <c r="BO118" s="108"/>
      <c r="BP118" s="108"/>
      <c r="BQ118" s="108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04" customHeight="1">
      <c r="A119" s="62">
        <v>14</v>
      </c>
      <c r="B119" s="62"/>
      <c r="C119" s="156" t="s">
        <v>166</v>
      </c>
      <c r="D119" s="84"/>
      <c r="E119" s="84"/>
      <c r="F119" s="84"/>
      <c r="G119" s="84"/>
      <c r="H119" s="84"/>
      <c r="I119" s="85"/>
      <c r="J119" s="157" t="s">
        <v>90</v>
      </c>
      <c r="K119" s="157"/>
      <c r="L119" s="157"/>
      <c r="M119" s="157"/>
      <c r="N119" s="157"/>
      <c r="O119" s="156" t="s">
        <v>104</v>
      </c>
      <c r="P119" s="84"/>
      <c r="Q119" s="84"/>
      <c r="R119" s="84"/>
      <c r="S119" s="84"/>
      <c r="T119" s="84"/>
      <c r="U119" s="84"/>
      <c r="V119" s="84"/>
      <c r="W119" s="84"/>
      <c r="X119" s="85"/>
      <c r="Y119" s="108">
        <v>0</v>
      </c>
      <c r="Z119" s="108"/>
      <c r="AA119" s="108"/>
      <c r="AB119" s="108"/>
      <c r="AC119" s="108"/>
      <c r="AD119" s="108">
        <v>0</v>
      </c>
      <c r="AE119" s="108"/>
      <c r="AF119" s="108"/>
      <c r="AG119" s="108"/>
      <c r="AH119" s="108"/>
      <c r="AI119" s="108">
        <v>0</v>
      </c>
      <c r="AJ119" s="108"/>
      <c r="AK119" s="108"/>
      <c r="AL119" s="108"/>
      <c r="AM119" s="108"/>
      <c r="AN119" s="108">
        <v>0</v>
      </c>
      <c r="AO119" s="108"/>
      <c r="AP119" s="108"/>
      <c r="AQ119" s="108"/>
      <c r="AR119" s="108"/>
      <c r="AS119" s="108">
        <v>0</v>
      </c>
      <c r="AT119" s="108"/>
      <c r="AU119" s="108"/>
      <c r="AV119" s="108"/>
      <c r="AW119" s="108"/>
      <c r="AX119" s="108">
        <v>0</v>
      </c>
      <c r="AY119" s="108"/>
      <c r="AZ119" s="108"/>
      <c r="BA119" s="108"/>
      <c r="BB119" s="108"/>
      <c r="BC119" s="108">
        <f t="shared" si="11"/>
        <v>0</v>
      </c>
      <c r="BD119" s="108"/>
      <c r="BE119" s="108"/>
      <c r="BF119" s="108"/>
      <c r="BG119" s="108"/>
      <c r="BH119" s="108">
        <f t="shared" si="12"/>
        <v>0</v>
      </c>
      <c r="BI119" s="108"/>
      <c r="BJ119" s="108"/>
      <c r="BK119" s="108"/>
      <c r="BL119" s="108"/>
      <c r="BM119" s="108">
        <v>0</v>
      </c>
      <c r="BN119" s="108"/>
      <c r="BO119" s="108"/>
      <c r="BP119" s="108"/>
      <c r="BQ119" s="108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04" customHeight="1">
      <c r="A120" s="62">
        <v>15</v>
      </c>
      <c r="B120" s="62"/>
      <c r="C120" s="156" t="s">
        <v>167</v>
      </c>
      <c r="D120" s="84"/>
      <c r="E120" s="84"/>
      <c r="F120" s="84"/>
      <c r="G120" s="84"/>
      <c r="H120" s="84"/>
      <c r="I120" s="85"/>
      <c r="J120" s="157" t="s">
        <v>90</v>
      </c>
      <c r="K120" s="157"/>
      <c r="L120" s="157"/>
      <c r="M120" s="157"/>
      <c r="N120" s="157"/>
      <c r="O120" s="156" t="s">
        <v>104</v>
      </c>
      <c r="P120" s="84"/>
      <c r="Q120" s="84"/>
      <c r="R120" s="84"/>
      <c r="S120" s="84"/>
      <c r="T120" s="84"/>
      <c r="U120" s="84"/>
      <c r="V120" s="84"/>
      <c r="W120" s="84"/>
      <c r="X120" s="85"/>
      <c r="Y120" s="108">
        <v>0</v>
      </c>
      <c r="Z120" s="108"/>
      <c r="AA120" s="108"/>
      <c r="AB120" s="108"/>
      <c r="AC120" s="108"/>
      <c r="AD120" s="108">
        <v>0</v>
      </c>
      <c r="AE120" s="108"/>
      <c r="AF120" s="108"/>
      <c r="AG120" s="108"/>
      <c r="AH120" s="108"/>
      <c r="AI120" s="108">
        <v>0</v>
      </c>
      <c r="AJ120" s="108"/>
      <c r="AK120" s="108"/>
      <c r="AL120" s="108"/>
      <c r="AM120" s="108"/>
      <c r="AN120" s="108">
        <v>0</v>
      </c>
      <c r="AO120" s="108"/>
      <c r="AP120" s="108"/>
      <c r="AQ120" s="108"/>
      <c r="AR120" s="108"/>
      <c r="AS120" s="108">
        <v>0</v>
      </c>
      <c r="AT120" s="108"/>
      <c r="AU120" s="108"/>
      <c r="AV120" s="108"/>
      <c r="AW120" s="108"/>
      <c r="AX120" s="108">
        <v>0</v>
      </c>
      <c r="AY120" s="108"/>
      <c r="AZ120" s="108"/>
      <c r="BA120" s="108"/>
      <c r="BB120" s="108"/>
      <c r="BC120" s="108">
        <f t="shared" si="11"/>
        <v>0</v>
      </c>
      <c r="BD120" s="108"/>
      <c r="BE120" s="108"/>
      <c r="BF120" s="108"/>
      <c r="BG120" s="108"/>
      <c r="BH120" s="108">
        <f t="shared" si="12"/>
        <v>0</v>
      </c>
      <c r="BI120" s="108"/>
      <c r="BJ120" s="108"/>
      <c r="BK120" s="108"/>
      <c r="BL120" s="108"/>
      <c r="BM120" s="108">
        <v>0</v>
      </c>
      <c r="BN120" s="108"/>
      <c r="BO120" s="108"/>
      <c r="BP120" s="108"/>
      <c r="BQ120" s="108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91" customHeight="1">
      <c r="A121" s="62">
        <v>16</v>
      </c>
      <c r="B121" s="62"/>
      <c r="C121" s="156" t="s">
        <v>168</v>
      </c>
      <c r="D121" s="84"/>
      <c r="E121" s="84"/>
      <c r="F121" s="84"/>
      <c r="G121" s="84"/>
      <c r="H121" s="84"/>
      <c r="I121" s="85"/>
      <c r="J121" s="157" t="s">
        <v>86</v>
      </c>
      <c r="K121" s="157"/>
      <c r="L121" s="157"/>
      <c r="M121" s="157"/>
      <c r="N121" s="157"/>
      <c r="O121" s="156" t="s">
        <v>106</v>
      </c>
      <c r="P121" s="84"/>
      <c r="Q121" s="84"/>
      <c r="R121" s="84"/>
      <c r="S121" s="84"/>
      <c r="T121" s="84"/>
      <c r="U121" s="84"/>
      <c r="V121" s="84"/>
      <c r="W121" s="84"/>
      <c r="X121" s="85"/>
      <c r="Y121" s="108">
        <v>0</v>
      </c>
      <c r="Z121" s="108"/>
      <c r="AA121" s="108"/>
      <c r="AB121" s="108"/>
      <c r="AC121" s="108"/>
      <c r="AD121" s="108">
        <v>0</v>
      </c>
      <c r="AE121" s="108"/>
      <c r="AF121" s="108"/>
      <c r="AG121" s="108"/>
      <c r="AH121" s="108"/>
      <c r="AI121" s="108">
        <v>0</v>
      </c>
      <c r="AJ121" s="108"/>
      <c r="AK121" s="108"/>
      <c r="AL121" s="108"/>
      <c r="AM121" s="108"/>
      <c r="AN121" s="108">
        <v>0</v>
      </c>
      <c r="AO121" s="108"/>
      <c r="AP121" s="108"/>
      <c r="AQ121" s="108"/>
      <c r="AR121" s="108"/>
      <c r="AS121" s="108">
        <v>0</v>
      </c>
      <c r="AT121" s="108"/>
      <c r="AU121" s="108"/>
      <c r="AV121" s="108"/>
      <c r="AW121" s="108"/>
      <c r="AX121" s="108">
        <v>0</v>
      </c>
      <c r="AY121" s="108"/>
      <c r="AZ121" s="108"/>
      <c r="BA121" s="108"/>
      <c r="BB121" s="108"/>
      <c r="BC121" s="108">
        <f t="shared" si="11"/>
        <v>0</v>
      </c>
      <c r="BD121" s="108"/>
      <c r="BE121" s="108"/>
      <c r="BF121" s="108"/>
      <c r="BG121" s="108"/>
      <c r="BH121" s="108">
        <f t="shared" si="12"/>
        <v>0</v>
      </c>
      <c r="BI121" s="108"/>
      <c r="BJ121" s="108"/>
      <c r="BK121" s="108"/>
      <c r="BL121" s="108"/>
      <c r="BM121" s="108">
        <v>0</v>
      </c>
      <c r="BN121" s="108"/>
      <c r="BO121" s="108"/>
      <c r="BP121" s="108"/>
      <c r="BQ121" s="108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26" customHeight="1">
      <c r="A122" s="62">
        <v>17</v>
      </c>
      <c r="B122" s="62"/>
      <c r="C122" s="156" t="s">
        <v>111</v>
      </c>
      <c r="D122" s="84"/>
      <c r="E122" s="84"/>
      <c r="F122" s="84"/>
      <c r="G122" s="84"/>
      <c r="H122" s="84"/>
      <c r="I122" s="85"/>
      <c r="J122" s="157" t="s">
        <v>86</v>
      </c>
      <c r="K122" s="157"/>
      <c r="L122" s="157"/>
      <c r="M122" s="157"/>
      <c r="N122" s="157"/>
      <c r="O122" s="156" t="s">
        <v>106</v>
      </c>
      <c r="P122" s="84"/>
      <c r="Q122" s="84"/>
      <c r="R122" s="84"/>
      <c r="S122" s="84"/>
      <c r="T122" s="84"/>
      <c r="U122" s="84"/>
      <c r="V122" s="84"/>
      <c r="W122" s="84"/>
      <c r="X122" s="85"/>
      <c r="Y122" s="108">
        <v>0</v>
      </c>
      <c r="Z122" s="108"/>
      <c r="AA122" s="108"/>
      <c r="AB122" s="108"/>
      <c r="AC122" s="108"/>
      <c r="AD122" s="108">
        <v>0</v>
      </c>
      <c r="AE122" s="108"/>
      <c r="AF122" s="108"/>
      <c r="AG122" s="108"/>
      <c r="AH122" s="108"/>
      <c r="AI122" s="108">
        <v>0</v>
      </c>
      <c r="AJ122" s="108"/>
      <c r="AK122" s="108"/>
      <c r="AL122" s="108"/>
      <c r="AM122" s="108"/>
      <c r="AN122" s="108">
        <v>0</v>
      </c>
      <c r="AO122" s="108"/>
      <c r="AP122" s="108"/>
      <c r="AQ122" s="108"/>
      <c r="AR122" s="108"/>
      <c r="AS122" s="108">
        <v>0</v>
      </c>
      <c r="AT122" s="108"/>
      <c r="AU122" s="108"/>
      <c r="AV122" s="108"/>
      <c r="AW122" s="108"/>
      <c r="AX122" s="108">
        <v>0</v>
      </c>
      <c r="AY122" s="108"/>
      <c r="AZ122" s="108"/>
      <c r="BA122" s="108"/>
      <c r="BB122" s="108"/>
      <c r="BC122" s="108">
        <f t="shared" si="11"/>
        <v>0</v>
      </c>
      <c r="BD122" s="108"/>
      <c r="BE122" s="108"/>
      <c r="BF122" s="108"/>
      <c r="BG122" s="108"/>
      <c r="BH122" s="108">
        <f t="shared" si="12"/>
        <v>0</v>
      </c>
      <c r="BI122" s="108"/>
      <c r="BJ122" s="108"/>
      <c r="BK122" s="108"/>
      <c r="BL122" s="108"/>
      <c r="BM122" s="108">
        <v>0</v>
      </c>
      <c r="BN122" s="108"/>
      <c r="BO122" s="108"/>
      <c r="BP122" s="108"/>
      <c r="BQ122" s="108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26" customHeight="1">
      <c r="A123" s="62">
        <v>18</v>
      </c>
      <c r="B123" s="62"/>
      <c r="C123" s="156" t="s">
        <v>112</v>
      </c>
      <c r="D123" s="84"/>
      <c r="E123" s="84"/>
      <c r="F123" s="84"/>
      <c r="G123" s="84"/>
      <c r="H123" s="84"/>
      <c r="I123" s="85"/>
      <c r="J123" s="157" t="s">
        <v>86</v>
      </c>
      <c r="K123" s="157"/>
      <c r="L123" s="157"/>
      <c r="M123" s="157"/>
      <c r="N123" s="157"/>
      <c r="O123" s="156" t="s">
        <v>106</v>
      </c>
      <c r="P123" s="84"/>
      <c r="Q123" s="84"/>
      <c r="R123" s="84"/>
      <c r="S123" s="84"/>
      <c r="T123" s="84"/>
      <c r="U123" s="84"/>
      <c r="V123" s="84"/>
      <c r="W123" s="84"/>
      <c r="X123" s="85"/>
      <c r="Y123" s="108">
        <v>0</v>
      </c>
      <c r="Z123" s="108"/>
      <c r="AA123" s="108"/>
      <c r="AB123" s="108"/>
      <c r="AC123" s="108"/>
      <c r="AD123" s="108">
        <v>0</v>
      </c>
      <c r="AE123" s="108"/>
      <c r="AF123" s="108"/>
      <c r="AG123" s="108"/>
      <c r="AH123" s="108"/>
      <c r="AI123" s="108">
        <v>0</v>
      </c>
      <c r="AJ123" s="108"/>
      <c r="AK123" s="108"/>
      <c r="AL123" s="108"/>
      <c r="AM123" s="108"/>
      <c r="AN123" s="108">
        <v>0</v>
      </c>
      <c r="AO123" s="108"/>
      <c r="AP123" s="108"/>
      <c r="AQ123" s="108"/>
      <c r="AR123" s="108"/>
      <c r="AS123" s="108">
        <v>0</v>
      </c>
      <c r="AT123" s="108"/>
      <c r="AU123" s="108"/>
      <c r="AV123" s="108"/>
      <c r="AW123" s="108"/>
      <c r="AX123" s="108">
        <v>0</v>
      </c>
      <c r="AY123" s="108"/>
      <c r="AZ123" s="108"/>
      <c r="BA123" s="108"/>
      <c r="BB123" s="108"/>
      <c r="BC123" s="108">
        <f t="shared" si="11"/>
        <v>0</v>
      </c>
      <c r="BD123" s="108"/>
      <c r="BE123" s="108"/>
      <c r="BF123" s="108"/>
      <c r="BG123" s="108"/>
      <c r="BH123" s="108">
        <f t="shared" si="12"/>
        <v>0</v>
      </c>
      <c r="BI123" s="108"/>
      <c r="BJ123" s="108"/>
      <c r="BK123" s="108"/>
      <c r="BL123" s="108"/>
      <c r="BM123" s="108">
        <v>0</v>
      </c>
      <c r="BN123" s="108"/>
      <c r="BO123" s="108"/>
      <c r="BP123" s="108"/>
      <c r="BQ123" s="108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15.5">
      <c r="A124" s="31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15.75" customHeight="1">
      <c r="A125" s="56" t="s">
        <v>64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</row>
    <row r="126" spans="1:78" ht="9" customHeight="1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45" customHeight="1">
      <c r="A127" s="90" t="s">
        <v>3</v>
      </c>
      <c r="B127" s="91"/>
      <c r="C127" s="90" t="s">
        <v>6</v>
      </c>
      <c r="D127" s="113"/>
      <c r="E127" s="113"/>
      <c r="F127" s="113"/>
      <c r="G127" s="113"/>
      <c r="H127" s="113"/>
      <c r="I127" s="91"/>
      <c r="J127" s="90" t="s">
        <v>5</v>
      </c>
      <c r="K127" s="113"/>
      <c r="L127" s="113"/>
      <c r="M127" s="113"/>
      <c r="N127" s="91"/>
      <c r="O127" s="109" t="s">
        <v>65</v>
      </c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1"/>
      <c r="BR127" s="10"/>
      <c r="BS127" s="10"/>
      <c r="BT127" s="10"/>
      <c r="BU127" s="10"/>
      <c r="BV127" s="10"/>
      <c r="BW127" s="10"/>
      <c r="BX127" s="10"/>
      <c r="BY127" s="10"/>
      <c r="BZ127" s="9"/>
    </row>
    <row r="128" spans="1:78" s="38" customFormat="1" ht="16" customHeight="1">
      <c r="A128" s="119">
        <v>1</v>
      </c>
      <c r="B128" s="119"/>
      <c r="C128" s="119">
        <v>2</v>
      </c>
      <c r="D128" s="119"/>
      <c r="E128" s="119"/>
      <c r="F128" s="119"/>
      <c r="G128" s="119"/>
      <c r="H128" s="119"/>
      <c r="I128" s="119"/>
      <c r="J128" s="119">
        <v>3</v>
      </c>
      <c r="K128" s="119"/>
      <c r="L128" s="119"/>
      <c r="M128" s="119"/>
      <c r="N128" s="119"/>
      <c r="O128" s="120">
        <v>4</v>
      </c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2"/>
      <c r="BR128" s="36"/>
      <c r="BS128" s="36"/>
      <c r="BT128" s="36"/>
      <c r="BU128" s="36"/>
      <c r="BV128" s="36"/>
      <c r="BW128" s="36"/>
      <c r="BX128" s="36"/>
      <c r="BY128" s="36"/>
      <c r="BZ128" s="37"/>
    </row>
    <row r="129" spans="1:79" s="38" customFormat="1" ht="12.75" hidden="1" customHeight="1">
      <c r="A129" s="80" t="s">
        <v>36</v>
      </c>
      <c r="B129" s="80"/>
      <c r="C129" s="123" t="s">
        <v>14</v>
      </c>
      <c r="D129" s="124"/>
      <c r="E129" s="124"/>
      <c r="F129" s="124"/>
      <c r="G129" s="124"/>
      <c r="H129" s="124"/>
      <c r="I129" s="125"/>
      <c r="J129" s="80" t="s">
        <v>15</v>
      </c>
      <c r="K129" s="80"/>
      <c r="L129" s="80"/>
      <c r="M129" s="80"/>
      <c r="N129" s="80"/>
      <c r="O129" s="126" t="s">
        <v>73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9"/>
      <c r="BR129" s="39"/>
      <c r="BS129" s="39"/>
      <c r="BT129" s="37"/>
      <c r="BU129" s="37"/>
      <c r="BV129" s="37"/>
      <c r="BW129" s="37"/>
      <c r="BX129" s="37"/>
      <c r="BY129" s="37"/>
      <c r="BZ129" s="37"/>
      <c r="CA129" s="38" t="s">
        <v>72</v>
      </c>
    </row>
    <row r="130" spans="1:79" s="46" customFormat="1" ht="15">
      <c r="A130" s="79">
        <v>0</v>
      </c>
      <c r="B130" s="79"/>
      <c r="C130" s="79" t="s">
        <v>83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139"/>
      <c r="P130" s="140"/>
      <c r="Q130" s="140"/>
      <c r="R130" s="140"/>
      <c r="S130" s="140"/>
      <c r="T130" s="140"/>
      <c r="U130" s="140"/>
      <c r="V130" s="140"/>
      <c r="W130" s="140"/>
      <c r="X130" s="140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2"/>
      <c r="BR130" s="44"/>
      <c r="BS130" s="44"/>
      <c r="BT130" s="44"/>
      <c r="BU130" s="44"/>
      <c r="BV130" s="44"/>
      <c r="BW130" s="44"/>
      <c r="BX130" s="44"/>
      <c r="BY130" s="44"/>
      <c r="BZ130" s="45"/>
      <c r="CA130" s="46" t="s">
        <v>67</v>
      </c>
    </row>
    <row r="131" spans="1:79" s="46" customFormat="1" ht="15">
      <c r="A131" s="79">
        <v>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139"/>
      <c r="P131" s="140"/>
      <c r="Q131" s="140"/>
      <c r="R131" s="140"/>
      <c r="S131" s="140"/>
      <c r="T131" s="140"/>
      <c r="U131" s="140"/>
      <c r="V131" s="140"/>
      <c r="W131" s="140"/>
      <c r="X131" s="140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2"/>
      <c r="BR131" s="44"/>
      <c r="BS131" s="44"/>
      <c r="BT131" s="44"/>
      <c r="BU131" s="44"/>
      <c r="BV131" s="44"/>
      <c r="BW131" s="44"/>
      <c r="BX131" s="44"/>
      <c r="BY131" s="44"/>
      <c r="BZ131" s="45"/>
    </row>
    <row r="132" spans="1:79" s="38" customFormat="1" ht="52" customHeight="1">
      <c r="A132" s="80">
        <v>1</v>
      </c>
      <c r="B132" s="80"/>
      <c r="C132" s="126" t="s">
        <v>127</v>
      </c>
      <c r="D132" s="127"/>
      <c r="E132" s="127"/>
      <c r="F132" s="127"/>
      <c r="G132" s="127"/>
      <c r="H132" s="127"/>
      <c r="I132" s="162"/>
      <c r="J132" s="80" t="s">
        <v>85</v>
      </c>
      <c r="K132" s="80"/>
      <c r="L132" s="80"/>
      <c r="M132" s="80"/>
      <c r="N132" s="80"/>
      <c r="O132" s="143" t="s">
        <v>169</v>
      </c>
      <c r="P132" s="144"/>
      <c r="Q132" s="144"/>
      <c r="R132" s="144"/>
      <c r="S132" s="144"/>
      <c r="T132" s="144"/>
      <c r="U132" s="144"/>
      <c r="V132" s="144"/>
      <c r="W132" s="144"/>
      <c r="X132" s="144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6"/>
      <c r="BR132" s="36"/>
      <c r="BS132" s="36"/>
      <c r="BT132" s="36"/>
      <c r="BU132" s="36"/>
      <c r="BV132" s="36"/>
      <c r="BW132" s="36"/>
      <c r="BX132" s="36"/>
      <c r="BY132" s="36"/>
      <c r="BZ132" s="37"/>
    </row>
    <row r="133" spans="1:79" s="38" customFormat="1" ht="78" customHeight="1">
      <c r="A133" s="80">
        <v>5</v>
      </c>
      <c r="B133" s="80"/>
      <c r="C133" s="126" t="s">
        <v>131</v>
      </c>
      <c r="D133" s="84"/>
      <c r="E133" s="84"/>
      <c r="F133" s="84"/>
      <c r="G133" s="84"/>
      <c r="H133" s="84"/>
      <c r="I133" s="85"/>
      <c r="J133" s="80" t="s">
        <v>85</v>
      </c>
      <c r="K133" s="80"/>
      <c r="L133" s="80"/>
      <c r="M133" s="80"/>
      <c r="N133" s="80"/>
      <c r="O133" s="143" t="s">
        <v>170</v>
      </c>
      <c r="P133" s="144"/>
      <c r="Q133" s="144"/>
      <c r="R133" s="144"/>
      <c r="S133" s="144"/>
      <c r="T133" s="144"/>
      <c r="U133" s="144"/>
      <c r="V133" s="144"/>
      <c r="W133" s="144"/>
      <c r="X133" s="144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6"/>
      <c r="BR133" s="36"/>
      <c r="BS133" s="36"/>
      <c r="BT133" s="36"/>
      <c r="BU133" s="36"/>
      <c r="BV133" s="36"/>
      <c r="BW133" s="36"/>
      <c r="BX133" s="36"/>
      <c r="BY133" s="36"/>
      <c r="BZ133" s="37"/>
    </row>
    <row r="134" spans="1:79" s="38" customFormat="1" ht="65" customHeight="1">
      <c r="A134" s="80">
        <v>6</v>
      </c>
      <c r="B134" s="80"/>
      <c r="C134" s="126" t="s">
        <v>132</v>
      </c>
      <c r="D134" s="84"/>
      <c r="E134" s="84"/>
      <c r="F134" s="84"/>
      <c r="G134" s="84"/>
      <c r="H134" s="84"/>
      <c r="I134" s="85"/>
      <c r="J134" s="80" t="s">
        <v>85</v>
      </c>
      <c r="K134" s="80"/>
      <c r="L134" s="80"/>
      <c r="M134" s="80"/>
      <c r="N134" s="80"/>
      <c r="O134" s="143" t="s">
        <v>171</v>
      </c>
      <c r="P134" s="144"/>
      <c r="Q134" s="144"/>
      <c r="R134" s="144"/>
      <c r="S134" s="144"/>
      <c r="T134" s="144"/>
      <c r="U134" s="144"/>
      <c r="V134" s="144"/>
      <c r="W134" s="144"/>
      <c r="X134" s="144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6"/>
      <c r="BR134" s="36"/>
      <c r="BS134" s="36"/>
      <c r="BT134" s="36"/>
      <c r="BU134" s="36"/>
      <c r="BV134" s="36"/>
      <c r="BW134" s="36"/>
      <c r="BX134" s="36"/>
      <c r="BY134" s="36"/>
      <c r="BZ134" s="37"/>
    </row>
    <row r="135" spans="1:79" s="46" customFormat="1" ht="15">
      <c r="A135" s="79">
        <v>0</v>
      </c>
      <c r="B135" s="79"/>
      <c r="C135" s="161" t="s">
        <v>87</v>
      </c>
      <c r="D135" s="149"/>
      <c r="E135" s="149"/>
      <c r="F135" s="149"/>
      <c r="G135" s="149"/>
      <c r="H135" s="149"/>
      <c r="I135" s="150"/>
      <c r="J135" s="79"/>
      <c r="K135" s="79"/>
      <c r="L135" s="79"/>
      <c r="M135" s="79"/>
      <c r="N135" s="79"/>
      <c r="O135" s="139"/>
      <c r="P135" s="140"/>
      <c r="Q135" s="140"/>
      <c r="R135" s="140"/>
      <c r="S135" s="140"/>
      <c r="T135" s="140"/>
      <c r="U135" s="140"/>
      <c r="V135" s="140"/>
      <c r="W135" s="140"/>
      <c r="X135" s="140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2"/>
      <c r="BR135" s="44"/>
      <c r="BS135" s="44"/>
      <c r="BT135" s="44"/>
      <c r="BU135" s="44"/>
      <c r="BV135" s="44"/>
      <c r="BW135" s="44"/>
      <c r="BX135" s="44"/>
      <c r="BY135" s="44"/>
      <c r="BZ135" s="45"/>
    </row>
    <row r="136" spans="1:79" s="46" customFormat="1" ht="15">
      <c r="A136" s="79">
        <v>0</v>
      </c>
      <c r="B136" s="79"/>
      <c r="C136" s="161"/>
      <c r="D136" s="149"/>
      <c r="E136" s="149"/>
      <c r="F136" s="149"/>
      <c r="G136" s="149"/>
      <c r="H136" s="149"/>
      <c r="I136" s="150"/>
      <c r="J136" s="79"/>
      <c r="K136" s="79"/>
      <c r="L136" s="79"/>
      <c r="M136" s="79"/>
      <c r="N136" s="79"/>
      <c r="O136" s="139"/>
      <c r="P136" s="140"/>
      <c r="Q136" s="140"/>
      <c r="R136" s="140"/>
      <c r="S136" s="140"/>
      <c r="T136" s="140"/>
      <c r="U136" s="140"/>
      <c r="V136" s="140"/>
      <c r="W136" s="140"/>
      <c r="X136" s="140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2"/>
      <c r="BR136" s="44"/>
      <c r="BS136" s="44"/>
      <c r="BT136" s="44"/>
      <c r="BU136" s="44"/>
      <c r="BV136" s="44"/>
      <c r="BW136" s="44"/>
      <c r="BX136" s="44"/>
      <c r="BY136" s="44"/>
      <c r="BZ136" s="45"/>
    </row>
    <row r="137" spans="1:79" s="38" customFormat="1" ht="65" customHeight="1">
      <c r="A137" s="80">
        <v>1</v>
      </c>
      <c r="B137" s="80"/>
      <c r="C137" s="126" t="s">
        <v>135</v>
      </c>
      <c r="D137" s="84"/>
      <c r="E137" s="84"/>
      <c r="F137" s="84"/>
      <c r="G137" s="84"/>
      <c r="H137" s="84"/>
      <c r="I137" s="85"/>
      <c r="J137" s="80" t="s">
        <v>85</v>
      </c>
      <c r="K137" s="80"/>
      <c r="L137" s="80"/>
      <c r="M137" s="80"/>
      <c r="N137" s="80"/>
      <c r="O137" s="143" t="s">
        <v>172</v>
      </c>
      <c r="P137" s="144"/>
      <c r="Q137" s="144"/>
      <c r="R137" s="144"/>
      <c r="S137" s="144"/>
      <c r="T137" s="144"/>
      <c r="U137" s="144"/>
      <c r="V137" s="144"/>
      <c r="W137" s="144"/>
      <c r="X137" s="144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6"/>
      <c r="BR137" s="36"/>
      <c r="BS137" s="36"/>
      <c r="BT137" s="36"/>
      <c r="BU137" s="36"/>
      <c r="BV137" s="36"/>
      <c r="BW137" s="36"/>
      <c r="BX137" s="36"/>
      <c r="BY137" s="36"/>
      <c r="BZ137" s="37"/>
    </row>
    <row r="138" spans="1:79" s="38" customFormat="1" ht="91" customHeight="1">
      <c r="A138" s="80">
        <v>5</v>
      </c>
      <c r="B138" s="80"/>
      <c r="C138" s="126" t="s">
        <v>139</v>
      </c>
      <c r="D138" s="84"/>
      <c r="E138" s="84"/>
      <c r="F138" s="84"/>
      <c r="G138" s="84"/>
      <c r="H138" s="84"/>
      <c r="I138" s="85"/>
      <c r="J138" s="80" t="s">
        <v>85</v>
      </c>
      <c r="K138" s="80"/>
      <c r="L138" s="80"/>
      <c r="M138" s="80"/>
      <c r="N138" s="80"/>
      <c r="O138" s="143" t="s">
        <v>173</v>
      </c>
      <c r="P138" s="144"/>
      <c r="Q138" s="144"/>
      <c r="R138" s="144"/>
      <c r="S138" s="144"/>
      <c r="T138" s="144"/>
      <c r="U138" s="144"/>
      <c r="V138" s="144"/>
      <c r="W138" s="144"/>
      <c r="X138" s="144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6"/>
      <c r="BR138" s="36"/>
      <c r="BS138" s="36"/>
      <c r="BT138" s="36"/>
      <c r="BU138" s="36"/>
      <c r="BV138" s="36"/>
      <c r="BW138" s="36"/>
      <c r="BX138" s="36"/>
      <c r="BY138" s="36"/>
      <c r="BZ138" s="37"/>
    </row>
    <row r="139" spans="1:79" s="38" customFormat="1" ht="78" customHeight="1">
      <c r="A139" s="80">
        <v>6</v>
      </c>
      <c r="B139" s="80"/>
      <c r="C139" s="126" t="s">
        <v>140</v>
      </c>
      <c r="D139" s="84"/>
      <c r="E139" s="84"/>
      <c r="F139" s="84"/>
      <c r="G139" s="84"/>
      <c r="H139" s="84"/>
      <c r="I139" s="85"/>
      <c r="J139" s="80" t="s">
        <v>86</v>
      </c>
      <c r="K139" s="80"/>
      <c r="L139" s="80"/>
      <c r="M139" s="80"/>
      <c r="N139" s="80"/>
      <c r="O139" s="143" t="s">
        <v>174</v>
      </c>
      <c r="P139" s="144"/>
      <c r="Q139" s="144"/>
      <c r="R139" s="144"/>
      <c r="S139" s="144"/>
      <c r="T139" s="144"/>
      <c r="U139" s="144"/>
      <c r="V139" s="144"/>
      <c r="W139" s="144"/>
      <c r="X139" s="144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6"/>
      <c r="BR139" s="36"/>
      <c r="BS139" s="36"/>
      <c r="BT139" s="36"/>
      <c r="BU139" s="36"/>
      <c r="BV139" s="36"/>
      <c r="BW139" s="36"/>
      <c r="BX139" s="36"/>
      <c r="BY139" s="36"/>
      <c r="BZ139" s="37"/>
    </row>
    <row r="140" spans="1:79" s="46" customFormat="1" ht="15">
      <c r="A140" s="79">
        <v>0</v>
      </c>
      <c r="B140" s="79"/>
      <c r="C140" s="161" t="s">
        <v>88</v>
      </c>
      <c r="D140" s="149"/>
      <c r="E140" s="149"/>
      <c r="F140" s="149"/>
      <c r="G140" s="149"/>
      <c r="H140" s="149"/>
      <c r="I140" s="150"/>
      <c r="J140" s="79"/>
      <c r="K140" s="79"/>
      <c r="L140" s="79"/>
      <c r="M140" s="79"/>
      <c r="N140" s="79"/>
      <c r="O140" s="139"/>
      <c r="P140" s="140"/>
      <c r="Q140" s="140"/>
      <c r="R140" s="140"/>
      <c r="S140" s="140"/>
      <c r="T140" s="140"/>
      <c r="U140" s="140"/>
      <c r="V140" s="140"/>
      <c r="W140" s="140"/>
      <c r="X140" s="140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2"/>
      <c r="BR140" s="44"/>
      <c r="BS140" s="44"/>
      <c r="BT140" s="44"/>
      <c r="BU140" s="44"/>
      <c r="BV140" s="44"/>
      <c r="BW140" s="44"/>
      <c r="BX140" s="44"/>
      <c r="BY140" s="44"/>
      <c r="BZ140" s="45"/>
    </row>
    <row r="141" spans="1:79" s="46" customFormat="1" ht="15">
      <c r="A141" s="79">
        <v>0</v>
      </c>
      <c r="B141" s="79"/>
      <c r="C141" s="161"/>
      <c r="D141" s="149"/>
      <c r="E141" s="149"/>
      <c r="F141" s="149"/>
      <c r="G141" s="149"/>
      <c r="H141" s="149"/>
      <c r="I141" s="150"/>
      <c r="J141" s="79"/>
      <c r="K141" s="79"/>
      <c r="L141" s="79"/>
      <c r="M141" s="79"/>
      <c r="N141" s="79"/>
      <c r="O141" s="139"/>
      <c r="P141" s="140"/>
      <c r="Q141" s="140"/>
      <c r="R141" s="140"/>
      <c r="S141" s="140"/>
      <c r="T141" s="140"/>
      <c r="U141" s="140"/>
      <c r="V141" s="140"/>
      <c r="W141" s="140"/>
      <c r="X141" s="140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2"/>
      <c r="BR141" s="44"/>
      <c r="BS141" s="44"/>
      <c r="BT141" s="44"/>
      <c r="BU141" s="44"/>
      <c r="BV141" s="44"/>
      <c r="BW141" s="44"/>
      <c r="BX141" s="44"/>
      <c r="BY141" s="44"/>
      <c r="BZ141" s="45"/>
    </row>
    <row r="142" spans="1:79" s="38" customFormat="1" ht="78" customHeight="1">
      <c r="A142" s="80">
        <v>1</v>
      </c>
      <c r="B142" s="80"/>
      <c r="C142" s="126" t="s">
        <v>143</v>
      </c>
      <c r="D142" s="84"/>
      <c r="E142" s="84"/>
      <c r="F142" s="84"/>
      <c r="G142" s="84"/>
      <c r="H142" s="84"/>
      <c r="I142" s="85"/>
      <c r="J142" s="80" t="s">
        <v>102</v>
      </c>
      <c r="K142" s="80"/>
      <c r="L142" s="80"/>
      <c r="M142" s="80"/>
      <c r="N142" s="80"/>
      <c r="O142" s="143" t="s">
        <v>175</v>
      </c>
      <c r="P142" s="144"/>
      <c r="Q142" s="144"/>
      <c r="R142" s="144"/>
      <c r="S142" s="144"/>
      <c r="T142" s="144"/>
      <c r="U142" s="144"/>
      <c r="V142" s="144"/>
      <c r="W142" s="144"/>
      <c r="X142" s="144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6"/>
      <c r="BR142" s="36"/>
      <c r="BS142" s="36"/>
      <c r="BT142" s="36"/>
      <c r="BU142" s="36"/>
      <c r="BV142" s="36"/>
      <c r="BW142" s="36"/>
      <c r="BX142" s="36"/>
      <c r="BY142" s="36"/>
      <c r="BZ142" s="37"/>
    </row>
    <row r="143" spans="1:79" s="38" customFormat="1" ht="104" customHeight="1">
      <c r="A143" s="80">
        <v>5</v>
      </c>
      <c r="B143" s="80"/>
      <c r="C143" s="126" t="s">
        <v>151</v>
      </c>
      <c r="D143" s="84"/>
      <c r="E143" s="84"/>
      <c r="F143" s="84"/>
      <c r="G143" s="84"/>
      <c r="H143" s="84"/>
      <c r="I143" s="85"/>
      <c r="J143" s="80" t="s">
        <v>102</v>
      </c>
      <c r="K143" s="80"/>
      <c r="L143" s="80"/>
      <c r="M143" s="80"/>
      <c r="N143" s="80"/>
      <c r="O143" s="143" t="s">
        <v>176</v>
      </c>
      <c r="P143" s="144"/>
      <c r="Q143" s="144"/>
      <c r="R143" s="144"/>
      <c r="S143" s="144"/>
      <c r="T143" s="144"/>
      <c r="U143" s="144"/>
      <c r="V143" s="144"/>
      <c r="W143" s="144"/>
      <c r="X143" s="144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6"/>
      <c r="BR143" s="36"/>
      <c r="BS143" s="36"/>
      <c r="BT143" s="36"/>
      <c r="BU143" s="36"/>
      <c r="BV143" s="36"/>
      <c r="BW143" s="36"/>
      <c r="BX143" s="36"/>
      <c r="BY143" s="36"/>
      <c r="BZ143" s="37"/>
    </row>
    <row r="144" spans="1:79" s="38" customFormat="1" ht="117" customHeight="1">
      <c r="A144" s="80">
        <v>6</v>
      </c>
      <c r="B144" s="80"/>
      <c r="C144" s="126" t="s">
        <v>153</v>
      </c>
      <c r="D144" s="84"/>
      <c r="E144" s="84"/>
      <c r="F144" s="84"/>
      <c r="G144" s="84"/>
      <c r="H144" s="84"/>
      <c r="I144" s="85"/>
      <c r="J144" s="80" t="s">
        <v>102</v>
      </c>
      <c r="K144" s="80"/>
      <c r="L144" s="80"/>
      <c r="M144" s="80"/>
      <c r="N144" s="80"/>
      <c r="O144" s="143" t="s">
        <v>177</v>
      </c>
      <c r="P144" s="144"/>
      <c r="Q144" s="144"/>
      <c r="R144" s="144"/>
      <c r="S144" s="144"/>
      <c r="T144" s="144"/>
      <c r="U144" s="144"/>
      <c r="V144" s="144"/>
      <c r="W144" s="144"/>
      <c r="X144" s="144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6"/>
      <c r="BR144" s="36"/>
      <c r="BS144" s="36"/>
      <c r="BT144" s="36"/>
      <c r="BU144" s="36"/>
      <c r="BV144" s="36"/>
      <c r="BW144" s="36"/>
      <c r="BX144" s="36"/>
      <c r="BY144" s="36"/>
      <c r="BZ144" s="37"/>
    </row>
    <row r="145" spans="1:78" s="46" customFormat="1" ht="15">
      <c r="A145" s="79">
        <v>0</v>
      </c>
      <c r="B145" s="79"/>
      <c r="C145" s="161" t="s">
        <v>89</v>
      </c>
      <c r="D145" s="149"/>
      <c r="E145" s="149"/>
      <c r="F145" s="149"/>
      <c r="G145" s="149"/>
      <c r="H145" s="149"/>
      <c r="I145" s="150"/>
      <c r="J145" s="79"/>
      <c r="K145" s="79"/>
      <c r="L145" s="79"/>
      <c r="M145" s="79"/>
      <c r="N145" s="79"/>
      <c r="O145" s="139"/>
      <c r="P145" s="140"/>
      <c r="Q145" s="140"/>
      <c r="R145" s="140"/>
      <c r="S145" s="140"/>
      <c r="T145" s="140"/>
      <c r="U145" s="140"/>
      <c r="V145" s="140"/>
      <c r="W145" s="140"/>
      <c r="X145" s="140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2"/>
      <c r="BR145" s="44"/>
      <c r="BS145" s="44"/>
      <c r="BT145" s="44"/>
      <c r="BU145" s="44"/>
      <c r="BV145" s="44"/>
      <c r="BW145" s="44"/>
      <c r="BX145" s="44"/>
      <c r="BY145" s="44"/>
      <c r="BZ145" s="45"/>
    </row>
    <row r="146" spans="1:78" s="46" customFormat="1" ht="15">
      <c r="A146" s="79">
        <v>0</v>
      </c>
      <c r="B146" s="79"/>
      <c r="C146" s="161"/>
      <c r="D146" s="149"/>
      <c r="E146" s="149"/>
      <c r="F146" s="149"/>
      <c r="G146" s="149"/>
      <c r="H146" s="149"/>
      <c r="I146" s="150"/>
      <c r="J146" s="79"/>
      <c r="K146" s="79"/>
      <c r="L146" s="79"/>
      <c r="M146" s="79"/>
      <c r="N146" s="79"/>
      <c r="O146" s="139"/>
      <c r="P146" s="140"/>
      <c r="Q146" s="140"/>
      <c r="R146" s="140"/>
      <c r="S146" s="140"/>
      <c r="T146" s="140"/>
      <c r="U146" s="140"/>
      <c r="V146" s="140"/>
      <c r="W146" s="140"/>
      <c r="X146" s="140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2"/>
      <c r="BR146" s="44"/>
      <c r="BS146" s="44"/>
      <c r="BT146" s="44"/>
      <c r="BU146" s="44"/>
      <c r="BV146" s="44"/>
      <c r="BW146" s="44"/>
      <c r="BX146" s="44"/>
      <c r="BY146" s="44"/>
      <c r="BZ146" s="45"/>
    </row>
    <row r="147" spans="1:78" s="38" customFormat="1" ht="78" customHeight="1">
      <c r="A147" s="80">
        <v>1</v>
      </c>
      <c r="B147" s="80"/>
      <c r="C147" s="126" t="s">
        <v>103</v>
      </c>
      <c r="D147" s="84"/>
      <c r="E147" s="84"/>
      <c r="F147" s="84"/>
      <c r="G147" s="84"/>
      <c r="H147" s="84"/>
      <c r="I147" s="85"/>
      <c r="J147" s="80" t="s">
        <v>90</v>
      </c>
      <c r="K147" s="80"/>
      <c r="L147" s="80"/>
      <c r="M147" s="80"/>
      <c r="N147" s="80"/>
      <c r="O147" s="143" t="s">
        <v>178</v>
      </c>
      <c r="P147" s="144"/>
      <c r="Q147" s="144"/>
      <c r="R147" s="144"/>
      <c r="S147" s="144"/>
      <c r="T147" s="144"/>
      <c r="U147" s="144"/>
      <c r="V147" s="144"/>
      <c r="W147" s="144"/>
      <c r="X147" s="144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6"/>
      <c r="BR147" s="36"/>
      <c r="BS147" s="36"/>
      <c r="BT147" s="36"/>
      <c r="BU147" s="36"/>
      <c r="BV147" s="36"/>
      <c r="BW147" s="36"/>
      <c r="BX147" s="36"/>
      <c r="BY147" s="36"/>
      <c r="BZ147" s="37"/>
    </row>
    <row r="148" spans="1:78" s="38" customFormat="1" ht="78" customHeight="1">
      <c r="A148" s="80">
        <v>2</v>
      </c>
      <c r="B148" s="80"/>
      <c r="C148" s="126" t="s">
        <v>105</v>
      </c>
      <c r="D148" s="84"/>
      <c r="E148" s="84"/>
      <c r="F148" s="84"/>
      <c r="G148" s="84"/>
      <c r="H148" s="84"/>
      <c r="I148" s="85"/>
      <c r="J148" s="80" t="s">
        <v>90</v>
      </c>
      <c r="K148" s="80"/>
      <c r="L148" s="80"/>
      <c r="M148" s="80"/>
      <c r="N148" s="80"/>
      <c r="O148" s="143" t="s">
        <v>179</v>
      </c>
      <c r="P148" s="144"/>
      <c r="Q148" s="144"/>
      <c r="R148" s="144"/>
      <c r="S148" s="144"/>
      <c r="T148" s="144"/>
      <c r="U148" s="144"/>
      <c r="V148" s="144"/>
      <c r="W148" s="144"/>
      <c r="X148" s="144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6"/>
      <c r="BR148" s="36"/>
      <c r="BS148" s="36"/>
      <c r="BT148" s="36"/>
      <c r="BU148" s="36"/>
      <c r="BV148" s="36"/>
      <c r="BW148" s="36"/>
      <c r="BX148" s="36"/>
      <c r="BY148" s="36"/>
      <c r="BZ148" s="37"/>
    </row>
    <row r="149" spans="1:78" s="38" customFormat="1" ht="104" customHeight="1">
      <c r="A149" s="80">
        <v>5</v>
      </c>
      <c r="B149" s="80"/>
      <c r="C149" s="126" t="s">
        <v>161</v>
      </c>
      <c r="D149" s="84"/>
      <c r="E149" s="84"/>
      <c r="F149" s="84"/>
      <c r="G149" s="84"/>
      <c r="H149" s="84"/>
      <c r="I149" s="85"/>
      <c r="J149" s="80" t="s">
        <v>90</v>
      </c>
      <c r="K149" s="80"/>
      <c r="L149" s="80"/>
      <c r="M149" s="80"/>
      <c r="N149" s="80"/>
      <c r="O149" s="143" t="s">
        <v>180</v>
      </c>
      <c r="P149" s="144"/>
      <c r="Q149" s="144"/>
      <c r="R149" s="144"/>
      <c r="S149" s="144"/>
      <c r="T149" s="144"/>
      <c r="U149" s="144"/>
      <c r="V149" s="144"/>
      <c r="W149" s="144"/>
      <c r="X149" s="144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6"/>
      <c r="BR149" s="36"/>
      <c r="BS149" s="36"/>
      <c r="BT149" s="36"/>
      <c r="BU149" s="36"/>
      <c r="BV149" s="36"/>
      <c r="BW149" s="36"/>
      <c r="BX149" s="36"/>
      <c r="BY149" s="36"/>
      <c r="BZ149" s="37"/>
    </row>
    <row r="150" spans="1:78" s="38" customFormat="1" ht="91" customHeight="1">
      <c r="A150" s="80">
        <v>6</v>
      </c>
      <c r="B150" s="80"/>
      <c r="C150" s="126" t="s">
        <v>162</v>
      </c>
      <c r="D150" s="84"/>
      <c r="E150" s="84"/>
      <c r="F150" s="84"/>
      <c r="G150" s="84"/>
      <c r="H150" s="84"/>
      <c r="I150" s="85"/>
      <c r="J150" s="80" t="s">
        <v>86</v>
      </c>
      <c r="K150" s="80"/>
      <c r="L150" s="80"/>
      <c r="M150" s="80"/>
      <c r="N150" s="80"/>
      <c r="O150" s="143" t="s">
        <v>180</v>
      </c>
      <c r="P150" s="144"/>
      <c r="Q150" s="144"/>
      <c r="R150" s="144"/>
      <c r="S150" s="144"/>
      <c r="T150" s="144"/>
      <c r="U150" s="144"/>
      <c r="V150" s="144"/>
      <c r="W150" s="144"/>
      <c r="X150" s="144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6"/>
      <c r="BR150" s="36"/>
      <c r="BS150" s="36"/>
      <c r="BT150" s="36"/>
      <c r="BU150" s="36"/>
      <c r="BV150" s="36"/>
      <c r="BW150" s="36"/>
      <c r="BX150" s="36"/>
      <c r="BY150" s="36"/>
      <c r="BZ150" s="37"/>
    </row>
    <row r="151" spans="1:78" s="38" customFormat="1" ht="26" customHeight="1">
      <c r="A151" s="80">
        <v>7</v>
      </c>
      <c r="B151" s="80"/>
      <c r="C151" s="126" t="s">
        <v>107</v>
      </c>
      <c r="D151" s="84"/>
      <c r="E151" s="84"/>
      <c r="F151" s="84"/>
      <c r="G151" s="84"/>
      <c r="H151" s="84"/>
      <c r="I151" s="85"/>
      <c r="J151" s="80" t="s">
        <v>86</v>
      </c>
      <c r="K151" s="80"/>
      <c r="L151" s="80"/>
      <c r="M151" s="80"/>
      <c r="N151" s="80"/>
      <c r="O151" s="143" t="s">
        <v>180</v>
      </c>
      <c r="P151" s="144"/>
      <c r="Q151" s="144"/>
      <c r="R151" s="144"/>
      <c r="S151" s="144"/>
      <c r="T151" s="144"/>
      <c r="U151" s="144"/>
      <c r="V151" s="144"/>
      <c r="W151" s="144"/>
      <c r="X151" s="144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6"/>
      <c r="BR151" s="36"/>
      <c r="BS151" s="36"/>
      <c r="BT151" s="36"/>
      <c r="BU151" s="36"/>
      <c r="BV151" s="36"/>
      <c r="BW151" s="36"/>
      <c r="BX151" s="36"/>
      <c r="BY151" s="36"/>
      <c r="BZ151" s="37"/>
    </row>
    <row r="152" spans="1:78" s="38" customFormat="1" ht="104" customHeight="1">
      <c r="A152" s="80">
        <v>9</v>
      </c>
      <c r="B152" s="80"/>
      <c r="C152" s="126" t="s">
        <v>163</v>
      </c>
      <c r="D152" s="84"/>
      <c r="E152" s="84"/>
      <c r="F152" s="84"/>
      <c r="G152" s="84"/>
      <c r="H152" s="84"/>
      <c r="I152" s="85"/>
      <c r="J152" s="80" t="s">
        <v>90</v>
      </c>
      <c r="K152" s="80"/>
      <c r="L152" s="80"/>
      <c r="M152" s="80"/>
      <c r="N152" s="80"/>
      <c r="O152" s="143" t="s">
        <v>181</v>
      </c>
      <c r="P152" s="144"/>
      <c r="Q152" s="144"/>
      <c r="R152" s="144"/>
      <c r="S152" s="144"/>
      <c r="T152" s="144"/>
      <c r="U152" s="144"/>
      <c r="V152" s="144"/>
      <c r="W152" s="144"/>
      <c r="X152" s="144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6"/>
      <c r="BR152" s="36"/>
      <c r="BS152" s="36"/>
      <c r="BT152" s="36"/>
      <c r="BU152" s="36"/>
      <c r="BV152" s="36"/>
      <c r="BW152" s="36"/>
      <c r="BX152" s="36"/>
      <c r="BY152" s="36"/>
      <c r="BZ152" s="37"/>
    </row>
    <row r="153" spans="1:78" s="38" customFormat="1" ht="104" customHeight="1">
      <c r="A153" s="80">
        <v>10</v>
      </c>
      <c r="B153" s="80"/>
      <c r="C153" s="126" t="s">
        <v>164</v>
      </c>
      <c r="D153" s="84"/>
      <c r="E153" s="84"/>
      <c r="F153" s="84"/>
      <c r="G153" s="84"/>
      <c r="H153" s="84"/>
      <c r="I153" s="85"/>
      <c r="J153" s="80" t="s">
        <v>90</v>
      </c>
      <c r="K153" s="80"/>
      <c r="L153" s="80"/>
      <c r="M153" s="80"/>
      <c r="N153" s="80"/>
      <c r="O153" s="143" t="s">
        <v>182</v>
      </c>
      <c r="P153" s="144"/>
      <c r="Q153" s="144"/>
      <c r="R153" s="144"/>
      <c r="S153" s="144"/>
      <c r="T153" s="144"/>
      <c r="U153" s="144"/>
      <c r="V153" s="144"/>
      <c r="W153" s="144"/>
      <c r="X153" s="144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6"/>
      <c r="BR153" s="36"/>
      <c r="BS153" s="36"/>
      <c r="BT153" s="36"/>
      <c r="BU153" s="36"/>
      <c r="BV153" s="36"/>
      <c r="BW153" s="36"/>
      <c r="BX153" s="36"/>
      <c r="BY153" s="36"/>
      <c r="BZ153" s="37"/>
    </row>
    <row r="154" spans="1:78" s="38" customFormat="1" ht="91" customHeight="1">
      <c r="A154" s="80">
        <v>11</v>
      </c>
      <c r="B154" s="80"/>
      <c r="C154" s="126" t="s">
        <v>165</v>
      </c>
      <c r="D154" s="84"/>
      <c r="E154" s="84"/>
      <c r="F154" s="84"/>
      <c r="G154" s="84"/>
      <c r="H154" s="84"/>
      <c r="I154" s="85"/>
      <c r="J154" s="80" t="s">
        <v>86</v>
      </c>
      <c r="K154" s="80"/>
      <c r="L154" s="80"/>
      <c r="M154" s="80"/>
      <c r="N154" s="80"/>
      <c r="O154" s="143" t="s">
        <v>182</v>
      </c>
      <c r="P154" s="144"/>
      <c r="Q154" s="144"/>
      <c r="R154" s="144"/>
      <c r="S154" s="144"/>
      <c r="T154" s="144"/>
      <c r="U154" s="144"/>
      <c r="V154" s="144"/>
      <c r="W154" s="144"/>
      <c r="X154" s="144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6"/>
      <c r="BR154" s="36"/>
      <c r="BS154" s="36"/>
      <c r="BT154" s="36"/>
      <c r="BU154" s="36"/>
      <c r="BV154" s="36"/>
      <c r="BW154" s="36"/>
      <c r="BX154" s="36"/>
      <c r="BY154" s="36"/>
      <c r="BZ154" s="37"/>
    </row>
    <row r="155" spans="1:78" s="38" customFormat="1" ht="26" customHeight="1">
      <c r="A155" s="80">
        <v>12</v>
      </c>
      <c r="B155" s="80"/>
      <c r="C155" s="126" t="s">
        <v>109</v>
      </c>
      <c r="D155" s="84"/>
      <c r="E155" s="84"/>
      <c r="F155" s="84"/>
      <c r="G155" s="84"/>
      <c r="H155" s="84"/>
      <c r="I155" s="85"/>
      <c r="J155" s="80" t="s">
        <v>86</v>
      </c>
      <c r="K155" s="80"/>
      <c r="L155" s="80"/>
      <c r="M155" s="80"/>
      <c r="N155" s="80"/>
      <c r="O155" s="143" t="s">
        <v>182</v>
      </c>
      <c r="P155" s="144"/>
      <c r="Q155" s="144"/>
      <c r="R155" s="144"/>
      <c r="S155" s="144"/>
      <c r="T155" s="144"/>
      <c r="U155" s="144"/>
      <c r="V155" s="144"/>
      <c r="W155" s="144"/>
      <c r="X155" s="144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6"/>
      <c r="BR155" s="36"/>
      <c r="BS155" s="36"/>
      <c r="BT155" s="36"/>
      <c r="BU155" s="36"/>
      <c r="BV155" s="36"/>
      <c r="BW155" s="36"/>
      <c r="BX155" s="36"/>
      <c r="BY155" s="36"/>
      <c r="BZ155" s="37"/>
    </row>
    <row r="156" spans="1:78" ht="15.5">
      <c r="A156" s="31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78" ht="16" customHeight="1">
      <c r="A157" s="56" t="s">
        <v>66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</row>
    <row r="158" spans="1:78" ht="16" customHeight="1">
      <c r="A158" s="138" t="s">
        <v>184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</row>
    <row r="159" spans="1:78" ht="15.5">
      <c r="A159" s="31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78" ht="16" customHeight="1">
      <c r="A160" s="56" t="s">
        <v>47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</row>
    <row r="161" spans="1:64" ht="45" customHeight="1">
      <c r="A161" s="138" t="s">
        <v>185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</row>
    <row r="162" spans="1:64" ht="16" customHeight="1">
      <c r="A162" s="17"/>
      <c r="B162" s="17"/>
      <c r="C162" s="17"/>
      <c r="D162" s="17"/>
      <c r="E162" s="17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</row>
    <row r="163" spans="1:64" ht="12" customHeight="1">
      <c r="A163" s="30" t="s">
        <v>78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4" spans="1:64" ht="12" customHeight="1">
      <c r="A164" s="30" t="s">
        <v>69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</row>
    <row r="165" spans="1:64" s="30" customFormat="1" ht="12" customHeight="1">
      <c r="A165" s="30" t="s">
        <v>70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</row>
    <row r="166" spans="1:64" ht="16" customHeight="1">
      <c r="A166" s="2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64" ht="24" customHeight="1">
      <c r="A167" s="132" t="s">
        <v>190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3"/>
      <c r="AO167" s="3"/>
      <c r="AP167" s="135" t="s">
        <v>93</v>
      </c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</row>
    <row r="168" spans="1:64">
      <c r="W168" s="137" t="s">
        <v>8</v>
      </c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4"/>
      <c r="AO168" s="4"/>
      <c r="AP168" s="137" t="s">
        <v>74</v>
      </c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</row>
    <row r="171" spans="1:64" ht="16" customHeight="1">
      <c r="A171" s="163" t="s">
        <v>189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3"/>
      <c r="AO171" s="3"/>
      <c r="AP171" s="135" t="s">
        <v>188</v>
      </c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</row>
    <row r="172" spans="1:64">
      <c r="W172" s="137" t="s">
        <v>8</v>
      </c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4"/>
      <c r="AO172" s="4"/>
      <c r="AP172" s="137" t="s">
        <v>74</v>
      </c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</row>
  </sheetData>
  <mergeCells count="1029">
    <mergeCell ref="A154:B154"/>
    <mergeCell ref="C154:I154"/>
    <mergeCell ref="J154:N154"/>
    <mergeCell ref="O154:BQ154"/>
    <mergeCell ref="A155:B155"/>
    <mergeCell ref="C155:I155"/>
    <mergeCell ref="J155:N155"/>
    <mergeCell ref="O155:BQ155"/>
    <mergeCell ref="A152:B152"/>
    <mergeCell ref="C152:I152"/>
    <mergeCell ref="J152:N152"/>
    <mergeCell ref="O152:BQ152"/>
    <mergeCell ref="A153:B153"/>
    <mergeCell ref="C153:I153"/>
    <mergeCell ref="J153:N153"/>
    <mergeCell ref="O153:BQ153"/>
    <mergeCell ref="A150:B150"/>
    <mergeCell ref="C150:I150"/>
    <mergeCell ref="J150:N150"/>
    <mergeCell ref="O150:BQ150"/>
    <mergeCell ref="A151:B151"/>
    <mergeCell ref="C151:I151"/>
    <mergeCell ref="J151:N151"/>
    <mergeCell ref="O151:BQ151"/>
    <mergeCell ref="A148:B148"/>
    <mergeCell ref="C148:I148"/>
    <mergeCell ref="J148:N148"/>
    <mergeCell ref="O148:BQ148"/>
    <mergeCell ref="A149:B149"/>
    <mergeCell ref="C149:I149"/>
    <mergeCell ref="J149:N149"/>
    <mergeCell ref="O149:BQ149"/>
    <mergeCell ref="A146:B146"/>
    <mergeCell ref="C146:I146"/>
    <mergeCell ref="J146:N146"/>
    <mergeCell ref="O146:BQ146"/>
    <mergeCell ref="A147:B147"/>
    <mergeCell ref="C147:I147"/>
    <mergeCell ref="J147:N147"/>
    <mergeCell ref="O147:BQ147"/>
    <mergeCell ref="A144:B144"/>
    <mergeCell ref="C144:I144"/>
    <mergeCell ref="J144:N144"/>
    <mergeCell ref="O144:BQ144"/>
    <mergeCell ref="A145:B145"/>
    <mergeCell ref="C145:I145"/>
    <mergeCell ref="J145:N145"/>
    <mergeCell ref="O145:BQ145"/>
    <mergeCell ref="A143:B143"/>
    <mergeCell ref="C143:I143"/>
    <mergeCell ref="J143:N143"/>
    <mergeCell ref="O143:BQ143"/>
    <mergeCell ref="A140:B140"/>
    <mergeCell ref="C140:I140"/>
    <mergeCell ref="J140:N140"/>
    <mergeCell ref="O140:BQ140"/>
    <mergeCell ref="A141:B141"/>
    <mergeCell ref="C141:I141"/>
    <mergeCell ref="J141:N141"/>
    <mergeCell ref="O141:BQ141"/>
    <mergeCell ref="A138:B138"/>
    <mergeCell ref="C138:I138"/>
    <mergeCell ref="J138:N138"/>
    <mergeCell ref="O138:BQ138"/>
    <mergeCell ref="A139:B139"/>
    <mergeCell ref="C139:I139"/>
    <mergeCell ref="J139:N139"/>
    <mergeCell ref="O139:BQ139"/>
    <mergeCell ref="J134:N134"/>
    <mergeCell ref="O134:BQ134"/>
    <mergeCell ref="A135:B135"/>
    <mergeCell ref="C135:I135"/>
    <mergeCell ref="J135:N135"/>
    <mergeCell ref="O135:BQ135"/>
    <mergeCell ref="A131:B131"/>
    <mergeCell ref="C131:I131"/>
    <mergeCell ref="J131:N131"/>
    <mergeCell ref="O131:BQ131"/>
    <mergeCell ref="A132:B132"/>
    <mergeCell ref="C132:I132"/>
    <mergeCell ref="J132:N132"/>
    <mergeCell ref="O132:BQ132"/>
    <mergeCell ref="A142:B142"/>
    <mergeCell ref="C142:I142"/>
    <mergeCell ref="J142:N142"/>
    <mergeCell ref="O142:BQ142"/>
    <mergeCell ref="AX123:BB123"/>
    <mergeCell ref="BC123:BG123"/>
    <mergeCell ref="BH123:BL123"/>
    <mergeCell ref="BM123:BQ123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I122:AM122"/>
    <mergeCell ref="AN122:AR122"/>
    <mergeCell ref="AS122:AW122"/>
    <mergeCell ref="AX122:BB122"/>
    <mergeCell ref="BC122:BG122"/>
    <mergeCell ref="BH122:BL122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I120:AM120"/>
    <mergeCell ref="AN120:AR120"/>
    <mergeCell ref="AS120:AW120"/>
    <mergeCell ref="AX120:BB120"/>
    <mergeCell ref="BC120:BG120"/>
    <mergeCell ref="BH120:BL120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I118:AM118"/>
    <mergeCell ref="AN118:AR118"/>
    <mergeCell ref="AS118:AW118"/>
    <mergeCell ref="AX118:BB118"/>
    <mergeCell ref="BC118:BG118"/>
    <mergeCell ref="BH118:BL118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I116:AM116"/>
    <mergeCell ref="AN116:AR116"/>
    <mergeCell ref="AS116:AW116"/>
    <mergeCell ref="AX116:BB116"/>
    <mergeCell ref="BC116:BG116"/>
    <mergeCell ref="BH116:BL116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I114:AM114"/>
    <mergeCell ref="AN114:AR114"/>
    <mergeCell ref="AS114:AW114"/>
    <mergeCell ref="AX114:BB114"/>
    <mergeCell ref="BC114:BG114"/>
    <mergeCell ref="BH114:BL114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Y79:AC79"/>
    <mergeCell ref="AD79:AH79"/>
    <mergeCell ref="AI79:AM79"/>
    <mergeCell ref="AN79:AR7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BI69:BN69"/>
    <mergeCell ref="A60:B60"/>
    <mergeCell ref="C60:BQ60"/>
    <mergeCell ref="A69:B69"/>
    <mergeCell ref="C69:R69"/>
    <mergeCell ref="S69:W69"/>
    <mergeCell ref="X69:AB69"/>
    <mergeCell ref="AC69:AH69"/>
    <mergeCell ref="AI69:AM69"/>
    <mergeCell ref="A59:B59"/>
    <mergeCell ref="C59:BQ59"/>
    <mergeCell ref="AP51:AT51"/>
    <mergeCell ref="AU51:AY51"/>
    <mergeCell ref="AZ51:BC51"/>
    <mergeCell ref="BD51:BH51"/>
    <mergeCell ref="BI51:BM51"/>
    <mergeCell ref="BN51:BQ51"/>
    <mergeCell ref="AN68:AR68"/>
    <mergeCell ref="AS68:AX68"/>
    <mergeCell ref="AY68:BC68"/>
    <mergeCell ref="BD68:BH68"/>
    <mergeCell ref="BI68:BN68"/>
    <mergeCell ref="BD65:BH65"/>
    <mergeCell ref="BI65:BN65"/>
    <mergeCell ref="AS66:AX66"/>
    <mergeCell ref="X65:AB65"/>
    <mergeCell ref="AC65:AH65"/>
    <mergeCell ref="AI65:AM65"/>
    <mergeCell ref="AN65:AR65"/>
    <mergeCell ref="AS65:AX65"/>
    <mergeCell ref="AY65:BC65"/>
    <mergeCell ref="A58:B58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171:V171"/>
    <mergeCell ref="W171:AM171"/>
    <mergeCell ref="AP171:BH171"/>
    <mergeCell ref="W172:AM172"/>
    <mergeCell ref="AP172:BH172"/>
    <mergeCell ref="A160:BL160"/>
    <mergeCell ref="A161:BL161"/>
    <mergeCell ref="A167:V167"/>
    <mergeCell ref="W167:AM167"/>
    <mergeCell ref="AP167:BH167"/>
    <mergeCell ref="W168:AM168"/>
    <mergeCell ref="AP168:BH168"/>
    <mergeCell ref="A130:B130"/>
    <mergeCell ref="C130:I130"/>
    <mergeCell ref="J130:N130"/>
    <mergeCell ref="O130:BQ130"/>
    <mergeCell ref="A157:BL157"/>
    <mergeCell ref="A158:BL158"/>
    <mergeCell ref="A133:B133"/>
    <mergeCell ref="C133:I133"/>
    <mergeCell ref="J133:N133"/>
    <mergeCell ref="O133:BQ133"/>
    <mergeCell ref="A136:B136"/>
    <mergeCell ref="C136:I136"/>
    <mergeCell ref="J136:N136"/>
    <mergeCell ref="O136:BQ136"/>
    <mergeCell ref="A137:B137"/>
    <mergeCell ref="C137:I137"/>
    <mergeCell ref="J137:N137"/>
    <mergeCell ref="O137:BQ137"/>
    <mergeCell ref="A134:B134"/>
    <mergeCell ref="C134:I134"/>
    <mergeCell ref="A128:B128"/>
    <mergeCell ref="C128:I128"/>
    <mergeCell ref="J128:N128"/>
    <mergeCell ref="O128:BQ128"/>
    <mergeCell ref="A129:B129"/>
    <mergeCell ref="C129:I129"/>
    <mergeCell ref="J129:N129"/>
    <mergeCell ref="O129:BQ129"/>
    <mergeCell ref="AX78:BB78"/>
    <mergeCell ref="BC78:BG78"/>
    <mergeCell ref="BH78:BL78"/>
    <mergeCell ref="BM78:BQ78"/>
    <mergeCell ref="A125:BQ125"/>
    <mergeCell ref="A127:B127"/>
    <mergeCell ref="C127:I127"/>
    <mergeCell ref="J127:N127"/>
    <mergeCell ref="O127:BQ127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79:B79"/>
    <mergeCell ref="C79:I79"/>
    <mergeCell ref="J79:N79"/>
    <mergeCell ref="O79:X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2:BQ72"/>
    <mergeCell ref="A74:B75"/>
    <mergeCell ref="C74:I75"/>
    <mergeCell ref="J74:N75"/>
    <mergeCell ref="O74:X75"/>
    <mergeCell ref="Y74:AM74"/>
    <mergeCell ref="AN74:BB74"/>
    <mergeCell ref="BC74:BQ74"/>
    <mergeCell ref="Y75:AC75"/>
    <mergeCell ref="AD75:AH75"/>
    <mergeCell ref="A71:BQ71"/>
    <mergeCell ref="AN69:AR69"/>
    <mergeCell ref="AS69:AX69"/>
    <mergeCell ref="AY69:BC69"/>
    <mergeCell ref="BD69:BH69"/>
    <mergeCell ref="AS67:AX67"/>
    <mergeCell ref="AY67:BC67"/>
    <mergeCell ref="BD67:BH67"/>
    <mergeCell ref="BI67:BN67"/>
    <mergeCell ref="A68:B68"/>
    <mergeCell ref="C68:R68"/>
    <mergeCell ref="S68:W68"/>
    <mergeCell ref="X68:AB68"/>
    <mergeCell ref="AC68:AH68"/>
    <mergeCell ref="AI68:AM68"/>
    <mergeCell ref="AY66:BC66"/>
    <mergeCell ref="BD66:BH66"/>
    <mergeCell ref="BI66:BN66"/>
    <mergeCell ref="A67:B67"/>
    <mergeCell ref="C67:R67"/>
    <mergeCell ref="S67:W67"/>
    <mergeCell ref="X67:AB67"/>
    <mergeCell ref="AC67:AH67"/>
    <mergeCell ref="AI67:AM67"/>
    <mergeCell ref="AN67:AR67"/>
    <mergeCell ref="A66:B66"/>
    <mergeCell ref="C66:R66"/>
    <mergeCell ref="S66:W66"/>
    <mergeCell ref="X66:AB66"/>
    <mergeCell ref="AC66:AH66"/>
    <mergeCell ref="AI66:AM66"/>
    <mergeCell ref="AN66:AR66"/>
    <mergeCell ref="C58:BQ58"/>
    <mergeCell ref="A62:BN62"/>
    <mergeCell ref="A63:BN63"/>
    <mergeCell ref="A64:B65"/>
    <mergeCell ref="C64:R65"/>
    <mergeCell ref="S64:AH64"/>
    <mergeCell ref="AI64:AX64"/>
    <mergeCell ref="AY64:BN64"/>
    <mergeCell ref="S65:W65"/>
    <mergeCell ref="A53:BQ53"/>
    <mergeCell ref="A55:B55"/>
    <mergeCell ref="C55:BQ55"/>
    <mergeCell ref="A56:B56"/>
    <mergeCell ref="C56:BQ56"/>
    <mergeCell ref="A57:B57"/>
    <mergeCell ref="C57:BQ57"/>
    <mergeCell ref="AP43:AT43"/>
    <mergeCell ref="AU43:AY43"/>
    <mergeCell ref="AZ43:BC43"/>
    <mergeCell ref="BD43:BH43"/>
    <mergeCell ref="BI43:BM43"/>
    <mergeCell ref="BN43:BQ43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26 C159 C78:C123 C130:C155">
    <cfRule type="cellIs" dxfId="3" priority="2" stopIfTrue="1" operator="equal">
      <formula>$C77</formula>
    </cfRule>
  </conditionalFormatting>
  <conditionalFormatting sqref="A159:B159 A126:B126 A68:B69 A78:B124 A130:B156">
    <cfRule type="cellIs" dxfId="2" priority="1" stopIfTrue="1" operator="equal">
      <formula>0</formula>
    </cfRule>
  </conditionalFormatting>
  <conditionalFormatting sqref="C124">
    <cfRule type="cellIs" dxfId="1" priority="4" stopIfTrue="1" operator="equal">
      <formula>$C78</formula>
    </cfRule>
  </conditionalFormatting>
  <conditionalFormatting sqref="C156">
    <cfRule type="cellIs" dxfId="0" priority="6" stopIfTrue="1" operator="equal">
      <formula>$C130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2023-02-02T10:22:09Z</dcterms:modified>
</cp:coreProperties>
</file>