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1.2023" sheetId="2" r:id="rId2"/>
  </sheets>
  <definedNames>
    <definedName name="_xlnm.Print_Area" localSheetId="1">'24.01.2023'!$A$1:$D$314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<sst xmlns="http://schemas.openxmlformats.org/spreadsheetml/2006/main" count="259" uniqueCount="133">
  <si>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</si>
  <si>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</si>
  <si>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</si>
  <si>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</si>
  <si>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</si>
  <si>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</si>
  <si>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</si>
  <si>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</si>
  <si>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</si>
  <si>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</si>
  <si>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</si>
  <si>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</si>
  <si>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</si>
  <si>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</si>
  <si>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</si>
  <si>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</si>
  <si>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</si>
  <si>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</si>
  <si>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</si>
  <si>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</si>
  <si>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</si>
  <si>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</si>
  <si>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</si>
  <si>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</si>
  <si>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</si>
  <si>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</si>
  <si>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</si>
  <si>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</si>
  <si>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</si>
  <si>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</si>
  <si>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</si>
  <si>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</si>
  <si>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</si>
  <si>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</si>
  <si>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</si>
  <si>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</si>
  <si>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</si>
  <si>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</si>
  <si>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</si>
  <si>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</si>
  <si>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</si>
  <si>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</si>
  <si>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</si>
  <si>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</si>
  <si>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</si>
  <si>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</si>
  <si>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</si>
  <si>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</si>
  <si>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</si>
  <si>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</si>
  <si>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</si>
  <si>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</si>
  <si>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</si>
  <si>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</si>
  <si>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</si>
  <si>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</si>
  <si>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</si>
  <si>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</si>
  <si>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</si>
  <si>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</si>
  <si>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</si>
  <si>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</si>
  <si>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</si>
  <si>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</si>
  <si>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</si>
  <si>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</si>
  <si>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</si>
  <si>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</si>
  <si>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</si>
  <si>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</si>
  <si>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</si>
  <si>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</si>
  <si>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</si>
  <si>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</si>
  <si>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</si>
  <si>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</si>
  <si>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</si>
  <si>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</si>
  <si>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</si>
  <si>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</si>
  <si>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</si>
  <si>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</si>
  <si>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</si>
  <si>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</si>
  <si>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</si>
  <si>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</si>
  <si>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</si>
  <si>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</si>
  <si>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</si>
  <si>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</si>
  <si>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</si>
  <si>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</si>
  <si>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</si>
  <si>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</si>
  <si>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</si>
  <si>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</si>
  <si>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</si>
  <si>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</si>
  <si>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</si>
  <si>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</si>
  <si>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</si>
  <si>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</si>
  <si>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</si>
  <si>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</si>
  <si>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</si>
  <si>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</si>
  <si>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</si>
  <si>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</si>
  <si>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</si>
  <si>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</si>
  <si>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</si>
  <si>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</si>
  <si>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</si>
  <si>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</si>
  <si>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</si>
  <si>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</si>
  <si>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</si>
  <si>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</si>
  <si>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</si>
  <si>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</si>
  <si>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</si>
  <si>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інтернет</t>
  </si>
  <si>
    <t>Фінансування видатків бюджету Ніжинської міської територіальної громади за 24.01.2023р. пооб’єктно</t>
  </si>
  <si>
    <t>Залишок коштів станом на 24.01.2023 р., в т.ч.:</t>
  </si>
  <si>
    <t>Надходження коштів на рахунки бюджету 24.01.2023 р., в т.ч.:</t>
  </si>
  <si>
    <t xml:space="preserve">Всього коштів на рахунках бюджету 24.01.2023 р. </t>
  </si>
  <si>
    <t>поточний ремонт системи опалення</t>
  </si>
  <si>
    <t>послуги охорони</t>
  </si>
  <si>
    <t>Супровід програми "Надходження у розрізі платників податків" за січень 2023 року</t>
  </si>
  <si>
    <t>грамоти</t>
  </si>
  <si>
    <t>прапори</t>
  </si>
  <si>
    <t>заробітна плата за ІІ половину січня, відпускні</t>
  </si>
  <si>
    <t xml:space="preserve">розпорядження № 22 від 24.01.2023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</si>
</sst>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92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7" customHeight="1" hidden="1">
      <c r="A2" s="81" t="s">
        <v>132</v>
      </c>
      <c r="B2" s="81"/>
      <c r="C2" s="81"/>
      <c r="D2" s="82"/>
      <c r="E2" s="23"/>
    </row>
    <row r="3" spans="1:5" ht="28.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113133665.03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2319324.58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f>2319324.63-0.05</f>
        <v>2319324.58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115452989.61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325447.68</v>
      </c>
      <c r="E16" s="42"/>
      <c r="F16" s="37"/>
    </row>
    <row r="17" spans="1:5" s="25" customFormat="1" ht="26.25" customHeight="1">
      <c r="A17" s="75" t="s">
        <v>55</v>
      </c>
      <c r="B17" s="90" t="s">
        <v>131</v>
      </c>
      <c r="C17" s="90"/>
      <c r="D17" s="55">
        <f>SUM(D18:D36)</f>
        <v>126122.97</v>
      </c>
      <c r="E17" s="42"/>
    </row>
    <row r="18" spans="1:5" s="25" customFormat="1" ht="21.75" customHeight="1" hidden="1">
      <c r="A18" s="69"/>
      <c r="B18" s="77"/>
      <c r="C18" s="77" t="s">
        <v>105</v>
      </c>
      <c r="D18" s="46"/>
      <c r="E18" s="42"/>
    </row>
    <row r="19" spans="1:5" s="25" customFormat="1" ht="19.5" customHeight="1" hidden="1">
      <c r="A19" s="69"/>
      <c r="B19" s="77"/>
      <c r="C19" s="77" t="s">
        <v>83</v>
      </c>
      <c r="D19" s="61"/>
      <c r="E19" s="42"/>
    </row>
    <row r="20" spans="1:5" s="32" customFormat="1" ht="19.5" customHeight="1" hidden="1">
      <c r="A20" s="69"/>
      <c r="B20" s="77"/>
      <c r="C20" s="77" t="s">
        <v>94</v>
      </c>
      <c r="D20" s="61"/>
      <c r="E20" s="48"/>
    </row>
    <row r="21" spans="1:5" s="32" customFormat="1" ht="19.5" customHeight="1" hidden="1">
      <c r="A21" s="69"/>
      <c r="B21" s="77"/>
      <c r="C21" s="77" t="s">
        <v>30</v>
      </c>
      <c r="D21" s="61"/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>
      <c r="A26" s="69"/>
      <c r="B26" s="77"/>
      <c r="C26" s="77" t="s">
        <v>78</v>
      </c>
      <c r="D26" s="61">
        <v>118422.97</v>
      </c>
      <c r="E26" s="48"/>
    </row>
    <row r="27" spans="1:5" s="32" customFormat="1" ht="19.5" customHeight="1" hidden="1">
      <c r="A27" s="69"/>
      <c r="B27" s="77"/>
      <c r="C27" s="77" t="s">
        <v>18</v>
      </c>
      <c r="D27" s="61"/>
      <c r="E27" s="48"/>
    </row>
    <row r="28" spans="1:5" s="32" customFormat="1" ht="19.5" customHeight="1" hidden="1">
      <c r="A28" s="69"/>
      <c r="B28" s="77"/>
      <c r="C28" s="77" t="s">
        <v>31</v>
      </c>
      <c r="D28" s="61"/>
      <c r="E28" s="48"/>
    </row>
    <row r="29" spans="1:5" s="32" customFormat="1" ht="19.5" customHeight="1">
      <c r="A29" s="69"/>
      <c r="B29" s="77"/>
      <c r="C29" s="77" t="s">
        <v>45</v>
      </c>
      <c r="D29" s="61">
        <v>7700</v>
      </c>
      <c r="E29" s="48"/>
    </row>
    <row r="30" spans="1:5" s="32" customFormat="1" ht="19.5" customHeight="1" hidden="1">
      <c r="A30" s="69"/>
      <c r="B30" s="77"/>
      <c r="C30" s="77" t="s">
        <v>64</v>
      </c>
      <c r="D30" s="61"/>
      <c r="E30" s="48"/>
    </row>
    <row r="31" spans="1:5" s="32" customFormat="1" ht="18.75" customHeight="1" hidden="1">
      <c r="A31" s="69"/>
      <c r="B31" s="77"/>
      <c r="C31" s="77" t="s">
        <v>108</v>
      </c>
      <c r="D31" s="61"/>
      <c r="E31" s="48"/>
    </row>
    <row r="32" spans="1:5" s="32" customFormat="1" ht="19.5" customHeight="1" hidden="1">
      <c r="A32" s="69"/>
      <c r="B32" s="77"/>
      <c r="C32" s="77" t="s">
        <v>70</v>
      </c>
      <c r="D32" s="61"/>
      <c r="E32" s="48"/>
    </row>
    <row r="33" spans="1:5" s="32" customFormat="1" ht="19.5" customHeight="1" hidden="1">
      <c r="A33" s="69"/>
      <c r="B33" s="77"/>
      <c r="C33" s="77" t="s">
        <v>80</v>
      </c>
      <c r="D33" s="61"/>
      <c r="E33" s="48"/>
    </row>
    <row r="34" spans="1:5" s="32" customFormat="1" ht="21" customHeight="1" hidden="1">
      <c r="A34" s="69"/>
      <c r="B34" s="77"/>
      <c r="C34" s="77" t="s">
        <v>82</v>
      </c>
      <c r="D34" s="61"/>
      <c r="E34" s="48"/>
    </row>
    <row r="35" spans="1:5" s="32" customFormat="1" ht="24" customHeight="1" hidden="1">
      <c r="A35" s="69"/>
      <c r="B35" s="77"/>
      <c r="C35" s="77" t="s">
        <v>90</v>
      </c>
      <c r="D35" s="47"/>
      <c r="E35" s="48"/>
    </row>
    <row r="36" spans="1:5" s="32" customFormat="1" ht="21" customHeight="1" hidden="1">
      <c r="A36" s="69"/>
      <c r="B36" s="77"/>
      <c r="C36" s="77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196000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>
      <c r="A39" s="75"/>
      <c r="B39" s="93" t="s">
        <v>116</v>
      </c>
      <c r="C39" s="93"/>
      <c r="D39" s="47">
        <v>196000</v>
      </c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 hidden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 hidden="1">
      <c r="A49" s="59" t="s">
        <v>25</v>
      </c>
      <c r="B49" s="93" t="s">
        <v>26</v>
      </c>
      <c r="C49" s="93"/>
      <c r="D49" s="56">
        <f>D50+D71+D92+D111+D128+D146</f>
        <v>3324.71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7" t="s">
        <v>14</v>
      </c>
      <c r="D51" s="46"/>
      <c r="E51" s="42"/>
    </row>
    <row r="52" spans="1:5" s="32" customFormat="1" ht="25.5" customHeight="1" hidden="1">
      <c r="A52" s="69"/>
      <c r="B52" s="71"/>
      <c r="C52" s="77" t="s">
        <v>111</v>
      </c>
      <c r="D52" s="46"/>
      <c r="E52" s="48"/>
    </row>
    <row r="53" spans="1:5" s="32" customFormat="1" ht="21" customHeight="1" hidden="1">
      <c r="A53" s="69"/>
      <c r="B53" s="71"/>
      <c r="C53" s="77" t="s">
        <v>94</v>
      </c>
      <c r="D53" s="46"/>
      <c r="E53" s="48"/>
    </row>
    <row r="54" spans="1:5" s="32" customFormat="1" ht="21" customHeight="1" hidden="1">
      <c r="A54" s="69"/>
      <c r="B54" s="71"/>
      <c r="C54" s="77" t="s">
        <v>59</v>
      </c>
      <c r="D54" s="46"/>
      <c r="E54" s="48"/>
    </row>
    <row r="55" spans="1:5" s="32" customFormat="1" ht="21" customHeight="1" hidden="1">
      <c r="A55" s="69"/>
      <c r="B55" s="71"/>
      <c r="C55" s="77" t="s">
        <v>69</v>
      </c>
      <c r="D55" s="46"/>
      <c r="E55" s="48"/>
    </row>
    <row r="56" spans="1:5" s="32" customFormat="1" ht="21" customHeight="1" hidden="1">
      <c r="A56" s="69"/>
      <c r="B56" s="71"/>
      <c r="C56" s="77" t="s">
        <v>15</v>
      </c>
      <c r="D56" s="46"/>
      <c r="E56" s="48"/>
    </row>
    <row r="57" spans="1:5" s="32" customFormat="1" ht="21" customHeight="1" hidden="1">
      <c r="A57" s="69"/>
      <c r="B57" s="71"/>
      <c r="C57" s="77" t="s">
        <v>68</v>
      </c>
      <c r="D57" s="46"/>
      <c r="E57" s="48"/>
    </row>
    <row r="58" spans="1:5" s="32" customFormat="1" ht="23.25" customHeight="1" hidden="1">
      <c r="A58" s="69"/>
      <c r="B58" s="71"/>
      <c r="C58" s="77" t="s">
        <v>93</v>
      </c>
      <c r="D58" s="46"/>
      <c r="E58" s="48"/>
    </row>
    <row r="59" spans="1:5" s="32" customFormat="1" ht="21" customHeight="1" hidden="1">
      <c r="A59" s="69"/>
      <c r="B59" s="71"/>
      <c r="C59" s="77" t="s">
        <v>18</v>
      </c>
      <c r="D59" s="46"/>
      <c r="E59" s="48"/>
    </row>
    <row r="60" spans="1:5" s="32" customFormat="1" ht="21" customHeight="1" hidden="1">
      <c r="A60" s="69"/>
      <c r="B60" s="71"/>
      <c r="C60" s="77" t="s">
        <v>115</v>
      </c>
      <c r="D60" s="46"/>
      <c r="E60" s="48"/>
    </row>
    <row r="61" spans="1:5" s="32" customFormat="1" ht="21" customHeight="1" hidden="1">
      <c r="A61" s="69"/>
      <c r="B61" s="71"/>
      <c r="C61" s="77" t="s">
        <v>61</v>
      </c>
      <c r="D61" s="46"/>
      <c r="E61" s="48"/>
    </row>
    <row r="62" spans="1:5" s="32" customFormat="1" ht="21" customHeight="1" hidden="1">
      <c r="A62" s="69"/>
      <c r="B62" s="71"/>
      <c r="C62" s="77" t="s">
        <v>114</v>
      </c>
      <c r="D62" s="46"/>
      <c r="E62" s="48"/>
    </row>
    <row r="63" spans="1:5" s="32" customFormat="1" ht="21" customHeight="1" hidden="1">
      <c r="A63" s="69"/>
      <c r="B63" s="71"/>
      <c r="C63" s="77" t="s">
        <v>64</v>
      </c>
      <c r="D63" s="61"/>
      <c r="E63" s="48"/>
    </row>
    <row r="64" spans="1:5" s="32" customFormat="1" ht="21" customHeight="1" hidden="1">
      <c r="A64" s="69"/>
      <c r="B64" s="71"/>
      <c r="C64" s="77" t="s">
        <v>80</v>
      </c>
      <c r="D64" s="61"/>
      <c r="E64" s="48"/>
    </row>
    <row r="65" spans="1:5" s="32" customFormat="1" ht="21" customHeight="1" hidden="1">
      <c r="A65" s="69"/>
      <c r="B65" s="71"/>
      <c r="C65" s="77" t="s">
        <v>62</v>
      </c>
      <c r="D65" s="61"/>
      <c r="E65" s="48"/>
    </row>
    <row r="66" spans="1:5" s="32" customFormat="1" ht="21" customHeight="1" hidden="1">
      <c r="A66" s="69"/>
      <c r="B66" s="71"/>
      <c r="C66" s="77" t="s">
        <v>70</v>
      </c>
      <c r="D66" s="62"/>
      <c r="E66" s="48"/>
    </row>
    <row r="67" spans="1:5" s="32" customFormat="1" ht="21" customHeight="1" hidden="1">
      <c r="A67" s="69"/>
      <c r="B67" s="71"/>
      <c r="C67" s="77" t="s">
        <v>82</v>
      </c>
      <c r="D67" s="61"/>
      <c r="E67" s="48"/>
    </row>
    <row r="68" spans="1:5" s="32" customFormat="1" ht="21" customHeight="1" hidden="1">
      <c r="A68" s="69"/>
      <c r="B68" s="71"/>
      <c r="C68" s="77" t="s">
        <v>112</v>
      </c>
      <c r="D68" s="61"/>
      <c r="E68" s="48"/>
    </row>
    <row r="69" spans="1:5" s="32" customFormat="1" ht="22.5" customHeight="1" hidden="1">
      <c r="A69" s="69"/>
      <c r="B69" s="71"/>
      <c r="C69" s="77" t="s">
        <v>58</v>
      </c>
      <c r="D69" s="46"/>
      <c r="E69" s="48"/>
    </row>
    <row r="70" spans="1:5" s="32" customFormat="1" ht="19.5" customHeight="1" hidden="1">
      <c r="A70" s="69"/>
      <c r="B70" s="71"/>
      <c r="C70" s="77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500.78000000000003</v>
      </c>
      <c r="E71" s="48"/>
    </row>
    <row r="72" spans="1:5" s="25" customFormat="1" ht="18" customHeight="1" hidden="1">
      <c r="A72" s="69"/>
      <c r="B72" s="77"/>
      <c r="C72" s="77" t="s">
        <v>14</v>
      </c>
      <c r="D72" s="46"/>
      <c r="E72" s="42"/>
    </row>
    <row r="73" spans="1:5" s="25" customFormat="1" ht="18" customHeight="1" hidden="1">
      <c r="A73" s="69"/>
      <c r="B73" s="77"/>
      <c r="C73" s="77" t="s">
        <v>83</v>
      </c>
      <c r="D73" s="46"/>
      <c r="E73" s="42"/>
    </row>
    <row r="74" spans="1:5" s="32" customFormat="1" ht="18.75" hidden="1">
      <c r="A74" s="69"/>
      <c r="B74" s="77"/>
      <c r="C74" s="77" t="s">
        <v>94</v>
      </c>
      <c r="D74" s="46"/>
      <c r="E74" s="48"/>
    </row>
    <row r="75" spans="1:5" s="32" customFormat="1" ht="18.75" hidden="1">
      <c r="A75" s="69"/>
      <c r="B75" s="77"/>
      <c r="C75" s="77" t="s">
        <v>30</v>
      </c>
      <c r="D75" s="46"/>
      <c r="E75" s="48"/>
    </row>
    <row r="76" spans="1:5" s="32" customFormat="1" ht="18.75" hidden="1">
      <c r="A76" s="69"/>
      <c r="B76" s="77"/>
      <c r="C76" s="77" t="s">
        <v>68</v>
      </c>
      <c r="D76" s="46"/>
      <c r="E76" s="48"/>
    </row>
    <row r="77" spans="1:5" s="32" customFormat="1" ht="18.75" hidden="1">
      <c r="A77" s="69"/>
      <c r="B77" s="77"/>
      <c r="C77" s="77" t="s">
        <v>59</v>
      </c>
      <c r="D77" s="46"/>
      <c r="E77" s="48"/>
    </row>
    <row r="78" spans="1:5" s="32" customFormat="1" ht="18.75" hidden="1">
      <c r="A78" s="69"/>
      <c r="B78" s="77"/>
      <c r="C78" s="77" t="s">
        <v>69</v>
      </c>
      <c r="D78" s="46"/>
      <c r="E78" s="48"/>
    </row>
    <row r="79" spans="1:5" s="32" customFormat="1" ht="18.75" hidden="1">
      <c r="A79" s="69"/>
      <c r="B79" s="77"/>
      <c r="C79" s="77" t="s">
        <v>15</v>
      </c>
      <c r="D79" s="46"/>
      <c r="E79" s="48"/>
    </row>
    <row r="80" spans="1:5" s="32" customFormat="1" ht="18.75">
      <c r="A80" s="69"/>
      <c r="B80" s="77"/>
      <c r="C80" s="77" t="s">
        <v>78</v>
      </c>
      <c r="D80" s="46">
        <f>276.72</f>
        <v>276.72</v>
      </c>
      <c r="E80" s="48"/>
    </row>
    <row r="81" spans="1:5" s="32" customFormat="1" ht="18" customHeight="1" hidden="1">
      <c r="A81" s="69"/>
      <c r="B81" s="77"/>
      <c r="C81" s="77" t="s">
        <v>71</v>
      </c>
      <c r="D81" s="46"/>
      <c r="E81" s="48"/>
    </row>
    <row r="82" spans="1:5" s="32" customFormat="1" ht="18.75" hidden="1">
      <c r="A82" s="69"/>
      <c r="B82" s="77"/>
      <c r="C82" s="77" t="s">
        <v>62</v>
      </c>
      <c r="D82" s="46"/>
      <c r="E82" s="48"/>
    </row>
    <row r="83" spans="1:5" s="32" customFormat="1" ht="18.75" hidden="1">
      <c r="A83" s="69"/>
      <c r="B83" s="77"/>
      <c r="C83" s="77" t="s">
        <v>18</v>
      </c>
      <c r="D83" s="46"/>
      <c r="E83" s="48"/>
    </row>
    <row r="84" spans="1:5" s="32" customFormat="1" ht="18.75" hidden="1">
      <c r="A84" s="69"/>
      <c r="B84" s="77"/>
      <c r="C84" s="77" t="s">
        <v>31</v>
      </c>
      <c r="D84" s="46"/>
      <c r="E84" s="48"/>
    </row>
    <row r="85" spans="1:5" s="32" customFormat="1" ht="18.75" hidden="1">
      <c r="A85" s="69"/>
      <c r="B85" s="77"/>
      <c r="C85" s="77" t="s">
        <v>45</v>
      </c>
      <c r="D85" s="46"/>
      <c r="E85" s="48"/>
    </row>
    <row r="86" spans="1:5" s="32" customFormat="1" ht="18.75" hidden="1">
      <c r="A86" s="69"/>
      <c r="B86" s="77"/>
      <c r="C86" s="77" t="s">
        <v>64</v>
      </c>
      <c r="D86" s="46"/>
      <c r="E86" s="48"/>
    </row>
    <row r="87" spans="1:5" s="32" customFormat="1" ht="18.75" hidden="1">
      <c r="A87" s="69"/>
      <c r="B87" s="77"/>
      <c r="C87" s="77" t="s">
        <v>80</v>
      </c>
      <c r="D87" s="46"/>
      <c r="E87" s="48"/>
    </row>
    <row r="88" spans="1:5" s="32" customFormat="1" ht="18.75">
      <c r="A88" s="69"/>
      <c r="B88" s="77"/>
      <c r="C88" s="77" t="s">
        <v>62</v>
      </c>
      <c r="D88" s="46">
        <v>224.06</v>
      </c>
      <c r="E88" s="48"/>
    </row>
    <row r="89" spans="1:5" s="32" customFormat="1" ht="19.5" customHeight="1" hidden="1">
      <c r="A89" s="69"/>
      <c r="B89" s="77"/>
      <c r="C89" s="77" t="s">
        <v>71</v>
      </c>
      <c r="D89" s="46"/>
      <c r="E89" s="48"/>
    </row>
    <row r="90" spans="1:5" s="32" customFormat="1" ht="19.5" customHeight="1" hidden="1">
      <c r="A90" s="69"/>
      <c r="B90" s="77"/>
      <c r="C90" s="77" t="s">
        <v>0</v>
      </c>
      <c r="D90" s="46"/>
      <c r="E90" s="48"/>
    </row>
    <row r="91" spans="1:5" s="32" customFormat="1" ht="19.5" customHeight="1" hidden="1">
      <c r="A91" s="69"/>
      <c r="B91" s="77"/>
      <c r="C91" s="77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2439.18</v>
      </c>
      <c r="E92" s="48"/>
    </row>
    <row r="93" spans="1:7" s="25" customFormat="1" ht="22.5" customHeight="1" hidden="1">
      <c r="A93" s="69"/>
      <c r="B93" s="71"/>
      <c r="C93" s="77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7" t="s">
        <v>94</v>
      </c>
      <c r="D94" s="46"/>
      <c r="E94" s="48"/>
    </row>
    <row r="95" spans="1:7" s="32" customFormat="1" ht="22.5" customHeight="1">
      <c r="A95" s="69"/>
      <c r="B95" s="71"/>
      <c r="C95" s="77" t="s">
        <v>30</v>
      </c>
      <c r="D95" s="46">
        <v>2439.18</v>
      </c>
      <c r="E95" s="48"/>
      <c r="G95" s="33"/>
    </row>
    <row r="96" spans="1:5" s="32" customFormat="1" ht="22.5" customHeight="1" hidden="1">
      <c r="A96" s="69"/>
      <c r="B96" s="71"/>
      <c r="C96" s="77" t="s">
        <v>68</v>
      </c>
      <c r="D96" s="46"/>
      <c r="E96" s="48"/>
    </row>
    <row r="97" spans="1:5" s="32" customFormat="1" ht="23.25" customHeight="1" hidden="1">
      <c r="A97" s="69"/>
      <c r="B97" s="71"/>
      <c r="C97" s="77" t="s">
        <v>59</v>
      </c>
      <c r="D97" s="46"/>
      <c r="E97" s="48"/>
    </row>
    <row r="98" spans="1:5" s="32" customFormat="1" ht="22.5" customHeight="1" hidden="1">
      <c r="A98" s="69"/>
      <c r="B98" s="71"/>
      <c r="C98" s="77" t="s">
        <v>69</v>
      </c>
      <c r="D98" s="46"/>
      <c r="E98" s="48"/>
    </row>
    <row r="99" spans="1:5" s="32" customFormat="1" ht="22.5" customHeight="1" hidden="1">
      <c r="A99" s="69"/>
      <c r="B99" s="71"/>
      <c r="C99" s="77" t="s">
        <v>15</v>
      </c>
      <c r="D99" s="46"/>
      <c r="E99" s="48"/>
    </row>
    <row r="100" spans="1:5" s="32" customFormat="1" ht="22.5" customHeight="1" hidden="1">
      <c r="A100" s="69"/>
      <c r="B100" s="71"/>
      <c r="C100" s="77" t="s">
        <v>78</v>
      </c>
      <c r="D100" s="46"/>
      <c r="E100" s="48"/>
    </row>
    <row r="101" spans="1:5" s="32" customFormat="1" ht="22.5" customHeight="1" hidden="1">
      <c r="A101" s="69"/>
      <c r="B101" s="71"/>
      <c r="C101" s="77" t="s">
        <v>18</v>
      </c>
      <c r="D101" s="46"/>
      <c r="E101" s="48"/>
    </row>
    <row r="102" spans="1:5" s="32" customFormat="1" ht="22.5" customHeight="1" hidden="1">
      <c r="A102" s="69"/>
      <c r="B102" s="71"/>
      <c r="C102" s="77" t="s">
        <v>31</v>
      </c>
      <c r="D102" s="46"/>
      <c r="E102" s="48"/>
    </row>
    <row r="103" spans="1:5" s="32" customFormat="1" ht="22.5" customHeight="1" hidden="1">
      <c r="A103" s="69"/>
      <c r="B103" s="71"/>
      <c r="C103" s="77" t="s">
        <v>45</v>
      </c>
      <c r="D103" s="46"/>
      <c r="E103" s="48"/>
    </row>
    <row r="104" spans="1:5" s="32" customFormat="1" ht="24" customHeight="1" hidden="1">
      <c r="A104" s="69"/>
      <c r="B104" s="71"/>
      <c r="C104" s="77" t="s">
        <v>64</v>
      </c>
      <c r="D104" s="46"/>
      <c r="E104" s="48"/>
    </row>
    <row r="105" spans="1:5" s="32" customFormat="1" ht="22.5" customHeight="1" hidden="1">
      <c r="A105" s="69"/>
      <c r="B105" s="71"/>
      <c r="C105" s="77" t="s">
        <v>80</v>
      </c>
      <c r="D105" s="46"/>
      <c r="E105" s="48"/>
    </row>
    <row r="106" spans="1:5" s="32" customFormat="1" ht="22.5" customHeight="1" hidden="1">
      <c r="A106" s="69"/>
      <c r="B106" s="71"/>
      <c r="C106" s="77" t="s">
        <v>62</v>
      </c>
      <c r="D106" s="65"/>
      <c r="E106" s="48"/>
    </row>
    <row r="107" spans="1:5" s="32" customFormat="1" ht="22.5" customHeight="1" hidden="1">
      <c r="A107" s="69"/>
      <c r="B107" s="71"/>
      <c r="C107" s="77" t="s">
        <v>80</v>
      </c>
      <c r="D107" s="46"/>
      <c r="E107" s="48"/>
    </row>
    <row r="108" spans="1:5" s="32" customFormat="1" ht="22.5" customHeight="1" hidden="1">
      <c r="A108" s="69"/>
      <c r="B108" s="71"/>
      <c r="C108" s="77" t="s">
        <v>71</v>
      </c>
      <c r="D108" s="46"/>
      <c r="E108" s="48"/>
    </row>
    <row r="109" spans="1:5" s="32" customFormat="1" ht="22.5" customHeight="1" hidden="1">
      <c r="A109" s="69"/>
      <c r="B109" s="71"/>
      <c r="C109" s="77" t="s">
        <v>0</v>
      </c>
      <c r="D109" s="46"/>
      <c r="E109" s="48"/>
    </row>
    <row r="110" spans="1:5" s="32" customFormat="1" ht="22.5" customHeight="1" hidden="1">
      <c r="A110" s="69"/>
      <c r="B110" s="71"/>
      <c r="C110" s="77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7"/>
      <c r="C112" s="77" t="s">
        <v>67</v>
      </c>
      <c r="D112" s="46"/>
      <c r="E112" s="42"/>
    </row>
    <row r="113" spans="1:5" s="32" customFormat="1" ht="19.5" customHeight="1" hidden="1">
      <c r="A113" s="69"/>
      <c r="B113" s="77"/>
      <c r="C113" s="77" t="s">
        <v>94</v>
      </c>
      <c r="D113" s="46"/>
      <c r="E113" s="48"/>
    </row>
    <row r="114" spans="1:5" s="32" customFormat="1" ht="19.5" customHeight="1" hidden="1">
      <c r="A114" s="69"/>
      <c r="B114" s="77"/>
      <c r="C114" s="77" t="s">
        <v>30</v>
      </c>
      <c r="D114" s="46"/>
      <c r="E114" s="48"/>
    </row>
    <row r="115" spans="1:5" s="32" customFormat="1" ht="19.5" customHeight="1" hidden="1">
      <c r="A115" s="69"/>
      <c r="B115" s="77"/>
      <c r="C115" s="77" t="s">
        <v>100</v>
      </c>
      <c r="D115" s="46"/>
      <c r="E115" s="48"/>
    </row>
    <row r="116" spans="1:5" s="32" customFormat="1" ht="19.5" customHeight="1" hidden="1">
      <c r="A116" s="69"/>
      <c r="B116" s="77"/>
      <c r="C116" s="77" t="s">
        <v>59</v>
      </c>
      <c r="D116" s="46"/>
      <c r="E116" s="48"/>
    </row>
    <row r="117" spans="1:5" s="32" customFormat="1" ht="19.5" customHeight="1" hidden="1">
      <c r="A117" s="69"/>
      <c r="B117" s="77"/>
      <c r="C117" s="77" t="s">
        <v>77</v>
      </c>
      <c r="D117" s="46"/>
      <c r="E117" s="48"/>
    </row>
    <row r="118" spans="1:5" s="32" customFormat="1" ht="19.5" customHeight="1" hidden="1">
      <c r="A118" s="69"/>
      <c r="B118" s="77"/>
      <c r="C118" s="77" t="s">
        <v>15</v>
      </c>
      <c r="D118" s="46"/>
      <c r="E118" s="48"/>
    </row>
    <row r="119" spans="1:5" s="32" customFormat="1" ht="18.75" customHeight="1" hidden="1">
      <c r="A119" s="69"/>
      <c r="B119" s="77"/>
      <c r="C119" s="77" t="s">
        <v>78</v>
      </c>
      <c r="D119" s="46"/>
      <c r="E119" s="48"/>
    </row>
    <row r="120" spans="1:5" s="32" customFormat="1" ht="21" customHeight="1" hidden="1">
      <c r="A120" s="69"/>
      <c r="B120" s="77"/>
      <c r="C120" s="77" t="s">
        <v>18</v>
      </c>
      <c r="D120" s="46"/>
      <c r="E120" s="48"/>
    </row>
    <row r="121" spans="1:5" s="32" customFormat="1" ht="19.5" customHeight="1" hidden="1">
      <c r="A121" s="69"/>
      <c r="B121" s="77"/>
      <c r="C121" s="77" t="s">
        <v>31</v>
      </c>
      <c r="D121" s="46"/>
      <c r="E121" s="48"/>
    </row>
    <row r="122" spans="1:5" s="32" customFormat="1" ht="19.5" customHeight="1" hidden="1">
      <c r="A122" s="69"/>
      <c r="B122" s="77"/>
      <c r="C122" s="77" t="s">
        <v>45</v>
      </c>
      <c r="D122" s="46"/>
      <c r="E122" s="48"/>
    </row>
    <row r="123" spans="1:5" s="32" customFormat="1" ht="19.5" customHeight="1" hidden="1">
      <c r="A123" s="69"/>
      <c r="B123" s="77"/>
      <c r="C123" s="77" t="s">
        <v>64</v>
      </c>
      <c r="D123" s="46"/>
      <c r="E123" s="48"/>
    </row>
    <row r="124" spans="1:5" s="32" customFormat="1" ht="21" customHeight="1" hidden="1">
      <c r="A124" s="69"/>
      <c r="B124" s="77"/>
      <c r="C124" s="77" t="s">
        <v>101</v>
      </c>
      <c r="D124" s="46"/>
      <c r="E124" s="48"/>
    </row>
    <row r="125" spans="1:7" s="32" customFormat="1" ht="18.75" customHeight="1" hidden="1">
      <c r="A125" s="69"/>
      <c r="B125" s="77"/>
      <c r="C125" s="77" t="s">
        <v>62</v>
      </c>
      <c r="D125" s="46"/>
      <c r="E125" s="48"/>
      <c r="G125" s="33"/>
    </row>
    <row r="126" spans="1:5" s="32" customFormat="1" ht="19.5" customHeight="1" hidden="1">
      <c r="A126" s="69"/>
      <c r="B126" s="77"/>
      <c r="C126" s="77" t="s">
        <v>71</v>
      </c>
      <c r="D126" s="46"/>
      <c r="E126" s="48"/>
    </row>
    <row r="127" spans="1:5" s="32" customFormat="1" ht="19.5" customHeight="1" hidden="1">
      <c r="A127" s="69"/>
      <c r="B127" s="77"/>
      <c r="C127" s="77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384.75</v>
      </c>
      <c r="E128" s="48"/>
      <c r="G128" s="33"/>
    </row>
    <row r="129" spans="1:5" s="25" customFormat="1" ht="19.5" customHeight="1" hidden="1">
      <c r="A129" s="69"/>
      <c r="B129" s="77"/>
      <c r="C129" s="77" t="s">
        <v>110</v>
      </c>
      <c r="D129" s="46"/>
      <c r="E129" s="42"/>
    </row>
    <row r="130" spans="1:5" s="32" customFormat="1" ht="19.5" customHeight="1">
      <c r="A130" s="69"/>
      <c r="B130" s="77"/>
      <c r="C130" s="77" t="s">
        <v>94</v>
      </c>
      <c r="D130" s="46">
        <v>182.25</v>
      </c>
      <c r="E130" s="48"/>
    </row>
    <row r="131" spans="1:5" s="32" customFormat="1" ht="19.5" customHeight="1" hidden="1">
      <c r="A131" s="69"/>
      <c r="B131" s="77"/>
      <c r="C131" s="77" t="s">
        <v>30</v>
      </c>
      <c r="D131" s="46"/>
      <c r="E131" s="48"/>
    </row>
    <row r="132" spans="1:5" s="32" customFormat="1" ht="22.5" customHeight="1" hidden="1">
      <c r="A132" s="69"/>
      <c r="B132" s="77"/>
      <c r="C132" s="77" t="s">
        <v>68</v>
      </c>
      <c r="D132" s="46"/>
      <c r="E132" s="48"/>
    </row>
    <row r="133" spans="1:5" s="32" customFormat="1" ht="19.5" customHeight="1" hidden="1">
      <c r="A133" s="69"/>
      <c r="B133" s="77"/>
      <c r="C133" s="77" t="s">
        <v>59</v>
      </c>
      <c r="D133" s="46"/>
      <c r="E133" s="48"/>
    </row>
    <row r="134" spans="1:5" s="32" customFormat="1" ht="22.5" customHeight="1" hidden="1">
      <c r="A134" s="69"/>
      <c r="B134" s="77"/>
      <c r="C134" s="77" t="s">
        <v>69</v>
      </c>
      <c r="D134" s="46"/>
      <c r="E134" s="48"/>
    </row>
    <row r="135" spans="1:5" s="32" customFormat="1" ht="21" customHeight="1" hidden="1">
      <c r="A135" s="69"/>
      <c r="B135" s="77"/>
      <c r="C135" s="77" t="s">
        <v>15</v>
      </c>
      <c r="D135" s="46"/>
      <c r="E135" s="48"/>
    </row>
    <row r="136" spans="1:5" s="32" customFormat="1" ht="23.25" customHeight="1" hidden="1">
      <c r="A136" s="69"/>
      <c r="B136" s="77"/>
      <c r="C136" s="77" t="s">
        <v>78</v>
      </c>
      <c r="D136" s="46"/>
      <c r="E136" s="48"/>
    </row>
    <row r="137" spans="1:5" s="32" customFormat="1" ht="19.5" customHeight="1" hidden="1">
      <c r="A137" s="69"/>
      <c r="B137" s="77"/>
      <c r="C137" s="77" t="s">
        <v>18</v>
      </c>
      <c r="D137" s="46"/>
      <c r="E137" s="48"/>
    </row>
    <row r="138" spans="1:5" s="32" customFormat="1" ht="20.25" customHeight="1" hidden="1">
      <c r="A138" s="69"/>
      <c r="B138" s="77"/>
      <c r="C138" s="77" t="s">
        <v>31</v>
      </c>
      <c r="D138" s="46"/>
      <c r="E138" s="48"/>
    </row>
    <row r="139" spans="1:5" s="32" customFormat="1" ht="22.5" customHeight="1" hidden="1">
      <c r="A139" s="69"/>
      <c r="B139" s="77"/>
      <c r="C139" s="77" t="s">
        <v>45</v>
      </c>
      <c r="D139" s="46"/>
      <c r="E139" s="48"/>
    </row>
    <row r="140" spans="1:5" s="32" customFormat="1" ht="19.5" customHeight="1" hidden="1">
      <c r="A140" s="69"/>
      <c r="B140" s="77"/>
      <c r="C140" s="77" t="s">
        <v>64</v>
      </c>
      <c r="D140" s="46"/>
      <c r="E140" s="48"/>
    </row>
    <row r="141" spans="1:5" s="32" customFormat="1" ht="19.5" customHeight="1" hidden="1">
      <c r="A141" s="69"/>
      <c r="B141" s="77"/>
      <c r="C141" s="77" t="s">
        <v>80</v>
      </c>
      <c r="D141" s="46"/>
      <c r="E141" s="48"/>
    </row>
    <row r="142" spans="1:5" s="32" customFormat="1" ht="24" customHeight="1">
      <c r="A142" s="69"/>
      <c r="B142" s="77"/>
      <c r="C142" s="77" t="s">
        <v>106</v>
      </c>
      <c r="D142" s="46">
        <v>202.5</v>
      </c>
      <c r="E142" s="48"/>
    </row>
    <row r="143" spans="1:5" s="32" customFormat="1" ht="19.5" customHeight="1" hidden="1">
      <c r="A143" s="69"/>
      <c r="B143" s="77"/>
      <c r="C143" s="77" t="s">
        <v>71</v>
      </c>
      <c r="D143" s="46"/>
      <c r="E143" s="48"/>
    </row>
    <row r="144" spans="1:5" s="32" customFormat="1" ht="19.5" customHeight="1" hidden="1">
      <c r="A144" s="69"/>
      <c r="B144" s="77"/>
      <c r="C144" s="77" t="s">
        <v>0</v>
      </c>
      <c r="D144" s="46"/>
      <c r="E144" s="48"/>
    </row>
    <row r="145" spans="1:5" s="32" customFormat="1" ht="22.5" customHeight="1" hidden="1">
      <c r="A145" s="69"/>
      <c r="B145" s="77"/>
      <c r="C145" s="77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7"/>
      <c r="C147" s="77" t="s">
        <v>15</v>
      </c>
      <c r="D147" s="46"/>
      <c r="E147" s="48"/>
    </row>
    <row r="148" spans="1:5" s="32" customFormat="1" ht="24" customHeight="1" hidden="1">
      <c r="A148" s="69"/>
      <c r="B148" s="77"/>
      <c r="C148" s="77" t="s">
        <v>76</v>
      </c>
      <c r="D148" s="46"/>
      <c r="E148" s="48"/>
    </row>
    <row r="149" spans="1:8" s="32" customFormat="1" ht="30.75" customHeight="1" hidden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8830.21</v>
      </c>
      <c r="E156" s="42"/>
      <c r="F156" s="37"/>
    </row>
    <row r="157" spans="1:6" s="25" customFormat="1" ht="27.75" customHeight="1">
      <c r="A157" s="94" t="s">
        <v>96</v>
      </c>
      <c r="B157" s="97" t="s">
        <v>130</v>
      </c>
      <c r="C157" s="98"/>
      <c r="D157" s="73">
        <v>1000</v>
      </c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1000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6.2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26.25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42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>
      <c r="A199" s="94" t="s">
        <v>60</v>
      </c>
      <c r="B199" s="97" t="s">
        <v>126</v>
      </c>
      <c r="C199" s="98"/>
      <c r="D199" s="73">
        <v>4955.16</v>
      </c>
      <c r="G199" s="28"/>
    </row>
    <row r="200" spans="1:4" s="26" customFormat="1" ht="34.5" customHeight="1">
      <c r="A200" s="95"/>
      <c r="B200" s="90" t="s">
        <v>127</v>
      </c>
      <c r="C200" s="90"/>
      <c r="D200" s="73">
        <v>0.05</v>
      </c>
    </row>
    <row r="201" spans="1:4" s="26" customFormat="1" ht="40.5" customHeight="1">
      <c r="A201" s="95"/>
      <c r="B201" s="90" t="s">
        <v>44</v>
      </c>
      <c r="C201" s="90"/>
      <c r="D201" s="73">
        <v>540</v>
      </c>
    </row>
    <row r="202" spans="1:4" s="26" customFormat="1" ht="37.5" customHeight="1" hidden="1">
      <c r="A202" s="95"/>
      <c r="B202" s="90"/>
      <c r="C202" s="90"/>
      <c r="D202" s="73"/>
    </row>
    <row r="203" spans="1:4" s="26" customFormat="1" ht="37.5" customHeight="1" hidden="1">
      <c r="A203" s="95"/>
      <c r="B203" s="90"/>
      <c r="C203" s="90"/>
      <c r="D203" s="73"/>
    </row>
    <row r="204" spans="1:4" s="26" customFormat="1" ht="38.25" customHeight="1" hidden="1">
      <c r="A204" s="95"/>
      <c r="B204" s="90"/>
      <c r="C204" s="90"/>
      <c r="D204" s="73"/>
    </row>
    <row r="205" spans="1:4" s="26" customFormat="1" ht="38.25" customHeight="1" hidden="1">
      <c r="A205" s="95"/>
      <c r="B205" s="90"/>
      <c r="C205" s="90"/>
      <c r="D205" s="73"/>
    </row>
    <row r="206" spans="1:4" s="26" customFormat="1" ht="34.5" customHeight="1" hidden="1">
      <c r="A206" s="95"/>
      <c r="B206" s="90"/>
      <c r="C206" s="90"/>
      <c r="D206" s="73"/>
    </row>
    <row r="207" spans="1:4" s="26" customFormat="1" ht="41.25" customHeight="1" hidden="1">
      <c r="A207" s="95"/>
      <c r="B207" s="90"/>
      <c r="C207" s="90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31.5" customHeight="1">
      <c r="A211" s="96"/>
      <c r="B211" s="101" t="s">
        <v>84</v>
      </c>
      <c r="C211" s="101"/>
      <c r="D211" s="58">
        <f>SUM(D199:D210)</f>
        <v>5495.21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36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6" t="s">
        <v>45</v>
      </c>
      <c r="B231" s="97"/>
      <c r="C231" s="98"/>
      <c r="D231" s="73"/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 hidden="1">
      <c r="A237" s="108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 hidden="1">
      <c r="A238" s="109" t="s">
        <v>64</v>
      </c>
      <c r="B238" s="102"/>
      <c r="C238" s="103"/>
      <c r="D238" s="29"/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 hidden="1">
      <c r="A245" s="111"/>
      <c r="B245" s="113" t="s">
        <v>84</v>
      </c>
      <c r="C245" s="113"/>
      <c r="D245" s="36"/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35.25" customHeight="1">
      <c r="A251" s="109" t="s">
        <v>87</v>
      </c>
      <c r="B251" s="97" t="s">
        <v>121</v>
      </c>
      <c r="C251" s="98"/>
      <c r="D251" s="29">
        <v>300</v>
      </c>
    </row>
    <row r="252" spans="1:4" s="26" customFormat="1" ht="32.25" customHeight="1">
      <c r="A252" s="110"/>
      <c r="B252" s="112" t="s">
        <v>129</v>
      </c>
      <c r="C252" s="112"/>
      <c r="D252" s="29">
        <v>1200</v>
      </c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>
      <c r="A256" s="111"/>
      <c r="B256" s="113" t="s">
        <v>84</v>
      </c>
      <c r="C256" s="113"/>
      <c r="D256" s="58">
        <f>SUM(D251:D255)</f>
        <v>1500</v>
      </c>
    </row>
    <row r="257" spans="1:4" s="26" customFormat="1" ht="34.5" customHeight="1" hidden="1">
      <c r="A257" s="109" t="s">
        <v>0</v>
      </c>
      <c r="B257" s="97"/>
      <c r="C257" s="98"/>
      <c r="D257" s="73"/>
    </row>
    <row r="258" spans="1:4" s="26" customFormat="1" ht="38.25" customHeight="1" hidden="1">
      <c r="A258" s="110"/>
      <c r="B258" s="102"/>
      <c r="C258" s="103"/>
      <c r="D258" s="29"/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43.5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44.25" customHeight="1" hidden="1">
      <c r="A265" s="111"/>
      <c r="B265" s="113" t="s">
        <v>84</v>
      </c>
      <c r="C265" s="113"/>
      <c r="D265" s="36">
        <f>SUM(D257:E264)</f>
        <v>0</v>
      </c>
    </row>
    <row r="266" spans="1:4" s="26" customFormat="1" ht="44.25" customHeight="1">
      <c r="A266" s="110" t="s">
        <v>58</v>
      </c>
      <c r="B266" s="112" t="s">
        <v>128</v>
      </c>
      <c r="C266" s="112"/>
      <c r="D266" s="29">
        <v>835</v>
      </c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30.75" customHeight="1">
      <c r="A268" s="111"/>
      <c r="B268" s="113" t="s">
        <v>84</v>
      </c>
      <c r="C268" s="113"/>
      <c r="D268" s="36">
        <f>SUM(D266:E267)</f>
        <v>835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29.25" customHeight="1" hidden="1">
      <c r="A275" s="109" t="s">
        <v>120</v>
      </c>
      <c r="B275" s="102"/>
      <c r="C275" s="103"/>
      <c r="D275" s="43"/>
    </row>
    <row r="276" spans="1:4" s="26" customFormat="1" ht="32.25" customHeight="1" hidden="1">
      <c r="A276" s="110"/>
      <c r="B276" s="102"/>
      <c r="C276" s="103"/>
      <c r="D276" s="64"/>
    </row>
    <row r="277" spans="1:4" s="26" customFormat="1" ht="37.5" customHeight="1" hidden="1">
      <c r="A277" s="110"/>
      <c r="B277" s="112"/>
      <c r="C277" s="112"/>
      <c r="D277" s="64"/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42.75" customHeight="1" hidden="1">
      <c r="A287" s="110"/>
      <c r="B287" s="102"/>
      <c r="C287" s="114"/>
      <c r="D287" s="67"/>
    </row>
    <row r="288" spans="1:4" s="26" customFormat="1" ht="49.5" customHeight="1" hidden="1">
      <c r="A288" s="110"/>
      <c r="B288" s="102"/>
      <c r="C288" s="114"/>
      <c r="D288" s="67"/>
    </row>
    <row r="289" spans="1:4" s="26" customFormat="1" ht="46.5" customHeight="1" hidden="1">
      <c r="A289" s="111"/>
      <c r="B289" s="102"/>
      <c r="C289" s="103"/>
      <c r="D289" s="66"/>
    </row>
    <row r="290" spans="1:6" s="26" customFormat="1" ht="33" customHeight="1" hidden="1">
      <c r="A290" s="34"/>
      <c r="B290" s="117" t="s">
        <v>84</v>
      </c>
      <c r="C290" s="118"/>
      <c r="D290" s="36">
        <f>SUM(D275:D289)</f>
        <v>0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334277.89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7" customHeight="1">
      <c r="A306" s="34" t="s">
        <v>26</v>
      </c>
      <c r="B306" s="126" t="s">
        <v>86</v>
      </c>
      <c r="C306" s="126"/>
      <c r="D306" s="24">
        <f>D291+D292</f>
        <v>334277.89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5.5" customHeight="1">
      <c r="A309" s="38"/>
      <c r="B309" s="127" t="s">
        <v>88</v>
      </c>
      <c r="C309" s="128"/>
      <c r="D309" s="39">
        <f>D14-D291-D292</f>
        <v>115118711.72</v>
      </c>
    </row>
    <row r="310" spans="2:3" s="26" customFormat="1" ht="34.5" customHeight="1" hidden="1">
      <c r="B310" s="129"/>
      <c r="C310" s="129"/>
    </row>
    <row r="311" spans="1:5" s="26" customFormat="1" ht="32.25" customHeight="1" hidden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39.75" customHeight="1" hidden="1">
      <c r="A312" s="21"/>
      <c r="B312" s="102"/>
      <c r="C312" s="103"/>
      <c r="D312" s="29"/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  <row r="314" spans="1:4" ht="29.25" customHeight="1" hidden="1">
      <c r="A314" s="21"/>
      <c r="B314" s="102"/>
      <c r="C314" s="103"/>
      <c r="D314" s="68"/>
    </row>
  </sheetData>
  <sheetProtection password="CE3A" sheet="1"/>
  <mergeCells count="221"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  <mergeCell ref="B301:C301"/>
    <mergeCell ref="B302:C302"/>
    <mergeCell ref="A303:A304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2023-02-02T06:45:11Z</dcterms:modified>
  <cp:category/>
  <cp:version/>
  <cp:contentType/>
  <cp:contentStatus/>
</cp:coreProperties>
</file>