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7321" sheetId="2" r:id="rId1"/>
  </sheets>
  <definedNames>
    <definedName name="_xlnm.Print_Area" localSheetId="0">КПК0617321!$A$1:$BM$84</definedName>
  </definedNames>
  <calcPr calcId="144525"/>
</workbook>
</file>

<file path=xl/calcChain.xml><?xml version="1.0" encoding="utf-8"?>
<calcChain xmlns="http://schemas.openxmlformats.org/spreadsheetml/2006/main">
  <c r="I23" i="2" l="1"/>
  <c r="AW65" i="2" l="1"/>
  <c r="AW69" i="2" l="1"/>
  <c r="AK50" i="2"/>
  <c r="U22" i="2"/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<sst xmlns="http://schemas.openxmlformats.org/spreadsheetml/2006/main" count="135" uniqueCount="101">
  <si>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</si>
  <si>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</si>
  <si>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</si>
  <si>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</si>
  <si>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</si>
  <si>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</si>
  <si>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</si>
  <si>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</si>
  <si>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</si>
  <si>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</si>
  <si>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</si>
  <si>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</si>
  <si>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</si>
  <si>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</si>
  <si>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</si>
  <si>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</si>
  <si>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</si>
  <si>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</si>
  <si>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</si>
  <si>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</si>
  <si>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</si>
  <si>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</si>
  <si>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</si>
  <si>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</si>
  <si>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</si>
  <si>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</si>
  <si>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</si>
  <si>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</si>
  <si>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</si>
  <si>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</si>
  <si>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</si>
  <si>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</si>
  <si>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</si>
  <si>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</si>
  <si>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</si>
  <si>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</si>
  <si>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</si>
  <si>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</si>
  <si>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</si>
  <si>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</si>
  <si>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</si>
  <si>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</si>
  <si>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</si>
  <si>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</si>
  <si>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</si>
  <si>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</si>
  <si>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</si>
  <si>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</si>
  <si>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</si>
  <si>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</si>
  <si>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</si>
  <si>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</si>
  <si>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</si>
  <si>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</si>
  <si>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</si>
  <si>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</si>
  <si>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</si>
  <si>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</si>
  <si>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</si>
  <si>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</si>
  <si>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</si>
  <si>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</si>
  <si>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</si>
  <si>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</si>
  <si>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 належному рівні будівництво освітніх установ та закладів</t>
  </si>
  <si>
    <t>УСЬОГО</t>
  </si>
  <si>
    <t>затрат</t>
  </si>
  <si>
    <t>грн.</t>
  </si>
  <si>
    <t>додаток 6 до рішення сесії</t>
  </si>
  <si>
    <t>продукту</t>
  </si>
  <si>
    <t>Кількість об`єктів</t>
  </si>
  <si>
    <t>од.</t>
  </si>
  <si>
    <t>потреба</t>
  </si>
  <si>
    <t>ефективності</t>
  </si>
  <si>
    <t>розрахунок</t>
  </si>
  <si>
    <t>якості</t>
  </si>
  <si>
    <t>відс.</t>
  </si>
  <si>
    <t>Забезпечення будівницта освітніх установ та закладів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</si>
  <si>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</si>
  <si>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</si>
  <si>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</si>
  <si>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</si>
  <si>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</si>
  <si>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</si>
  <si>
    <t>02147606</t>
  </si>
  <si>
    <t>2553800000</t>
  </si>
  <si>
    <t>гривень</t>
  </si>
  <si>
    <t>0617321</t>
  </si>
  <si>
    <t>Будівництво-1 освітніх установ та закладів</t>
  </si>
  <si>
    <t>0610000</t>
  </si>
  <si>
    <t>7321</t>
  </si>
  <si>
    <t>0443</t>
  </si>
  <si>
    <t>Людмила ПИСАРЕНКО</t>
  </si>
  <si>
    <t>Начальник фінансового управління Ніжинської міської ради</t>
  </si>
  <si>
    <t>бюджетної програми місцевого бюджету на 2023  рік</t>
  </si>
  <si>
    <t xml:space="preserve">Реконструкція приміщень будівлі з окремою одноповерховою прибудовою під влаштування санітарних вузлів Ніжинської загальноосвітньої школи І-ІІІ ступенів №7 </t>
  </si>
  <si>
    <t>Обсяг видатків на реконструкцію</t>
  </si>
  <si>
    <t>Середні витрати на реконструкцію</t>
  </si>
  <si>
    <t>Рівень виконання реконструкції</t>
  </si>
  <si>
    <t>Забезпечення проведення реконструкції закладів освіти</t>
  </si>
  <si>
    <t>Конституція України, Бюджетний Кодекс України, Закон України «Про Державний бюджет України на 2023 рік», «Про освіту»,  Державні будівельні норми, Рішення Ніжинської міської ради VIII скликання від 07.12.2022р. №3-26/2022, Рішення Ніжинської міської ради VIII скликання від 07.12.2022р. №4-26/2022.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</si>
</sst>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3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14" fontId="11" fillId="4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view="pageBreakPreview" zoomScale="70" zoomScaleNormal="70" zoomScaleSheetLayoutView="70" workbookViewId="0">
      <selection activeCell="AU9" sqref="AU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" customHeight="1" x14ac:dyDescent="0.25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 x14ac:dyDescent="0.25">
      <c r="AO3" s="95" t="s">
        <v>79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5">
      <c r="AO4" s="92" t="s">
        <v>80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5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5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3.2" customHeight="1" x14ac:dyDescent="0.25">
      <c r="AO7" s="83">
        <v>44932</v>
      </c>
      <c r="AP7" s="84"/>
      <c r="AQ7" s="84"/>
      <c r="AR7" s="84"/>
      <c r="AS7" s="84"/>
      <c r="AT7" s="84"/>
      <c r="AU7" s="84"/>
      <c r="AV7" s="40" t="s">
        <v>63</v>
      </c>
      <c r="AW7" s="85">
        <v>2</v>
      </c>
      <c r="AX7" s="84"/>
      <c r="AY7" s="84"/>
      <c r="AZ7" s="84"/>
      <c r="BA7" s="84"/>
      <c r="BB7" s="84"/>
      <c r="BC7" s="84"/>
      <c r="BD7" s="84"/>
      <c r="BE7" s="84"/>
      <c r="BF7" s="84"/>
    </row>
    <row r="8" spans="1:77" x14ac:dyDescent="0.2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5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5">
      <c r="A11" s="53" t="s">
        <v>94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53</v>
      </c>
      <c r="B13" s="55" t="s">
        <v>78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6"/>
      <c r="N13" s="86" t="s">
        <v>80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7"/>
      <c r="AU13" s="55" t="s">
        <v>84</v>
      </c>
      <c r="AV13" s="56"/>
      <c r="AW13" s="56"/>
      <c r="AX13" s="56"/>
      <c r="AY13" s="56"/>
      <c r="AZ13" s="56"/>
      <c r="BA13" s="56"/>
      <c r="BB13" s="56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9"/>
      <c r="N14" s="87" t="s">
        <v>62</v>
      </c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9"/>
      <c r="AU14" s="54" t="s">
        <v>55</v>
      </c>
      <c r="AV14" s="54"/>
      <c r="AW14" s="54"/>
      <c r="AX14" s="54"/>
      <c r="AY14" s="54"/>
      <c r="AZ14" s="54"/>
      <c r="BA14" s="54"/>
      <c r="BB14" s="54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3.95" customHeight="1" x14ac:dyDescent="0.25">
      <c r="A16" s="11" t="s">
        <v>4</v>
      </c>
      <c r="B16" s="55" t="s">
        <v>89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6"/>
      <c r="N16" s="86" t="s">
        <v>80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7"/>
      <c r="AU16" s="55" t="s">
        <v>84</v>
      </c>
      <c r="AV16" s="56"/>
      <c r="AW16" s="56"/>
      <c r="AX16" s="56"/>
      <c r="AY16" s="56"/>
      <c r="AZ16" s="56"/>
      <c r="BA16" s="56"/>
      <c r="BB16" s="56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9"/>
      <c r="N17" s="87" t="s">
        <v>61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9"/>
      <c r="AU17" s="54" t="s">
        <v>55</v>
      </c>
      <c r="AV17" s="54"/>
      <c r="AW17" s="54"/>
      <c r="AX17" s="54"/>
      <c r="AY17" s="54"/>
      <c r="AZ17" s="54"/>
      <c r="BA17" s="54"/>
      <c r="BB17" s="54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x14ac:dyDescent="0.25"/>
    <row r="19" spans="1:79" s="8" customFormat="1" ht="14.25" customHeight="1" x14ac:dyDescent="0.25">
      <c r="A19" s="5" t="s">
        <v>54</v>
      </c>
      <c r="B19" s="55" t="s">
        <v>87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90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2"/>
      <c r="AA19" s="55" t="s">
        <v>91</v>
      </c>
      <c r="AB19" s="56"/>
      <c r="AC19" s="56"/>
      <c r="AD19" s="56"/>
      <c r="AE19" s="56"/>
      <c r="AF19" s="56"/>
      <c r="AG19" s="56"/>
      <c r="AH19" s="56"/>
      <c r="AI19" s="56"/>
      <c r="AJ19" s="12"/>
      <c r="AK19" s="57" t="s">
        <v>88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12"/>
      <c r="BE19" s="55" t="s">
        <v>85</v>
      </c>
      <c r="BF19" s="56"/>
      <c r="BG19" s="56"/>
      <c r="BH19" s="56"/>
      <c r="BI19" s="56"/>
      <c r="BJ19" s="56"/>
      <c r="BK19" s="56"/>
      <c r="BL19" s="56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16"/>
      <c r="AA20" s="88" t="s">
        <v>58</v>
      </c>
      <c r="AB20" s="88"/>
      <c r="AC20" s="88"/>
      <c r="AD20" s="88"/>
      <c r="AE20" s="88"/>
      <c r="AF20" s="88"/>
      <c r="AG20" s="88"/>
      <c r="AH20" s="88"/>
      <c r="AI20" s="88"/>
      <c r="AJ20" s="16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16"/>
      <c r="BE20" s="54" t="s">
        <v>60</v>
      </c>
      <c r="BF20" s="54"/>
      <c r="BG20" s="54"/>
      <c r="BH20" s="54"/>
      <c r="BI20" s="54"/>
      <c r="BJ20" s="54"/>
      <c r="BK20" s="54"/>
      <c r="BL20" s="54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" customHeight="1" x14ac:dyDescent="0.25">
      <c r="A22" s="96" t="s">
        <v>50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66">
        <f>AS22+I23</f>
        <v>7354934</v>
      </c>
      <c r="V22" s="66"/>
      <c r="W22" s="66"/>
      <c r="X22" s="66"/>
      <c r="Y22" s="66"/>
      <c r="Z22" s="66"/>
      <c r="AA22" s="66"/>
      <c r="AB22" s="66"/>
      <c r="AC22" s="66"/>
      <c r="AD22" s="66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6">
        <v>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" customHeight="1" x14ac:dyDescent="0.25">
      <c r="A23" s="65" t="s">
        <v>22</v>
      </c>
      <c r="B23" s="65"/>
      <c r="C23" s="65"/>
      <c r="D23" s="65"/>
      <c r="E23" s="65"/>
      <c r="F23" s="65"/>
      <c r="G23" s="65"/>
      <c r="H23" s="65"/>
      <c r="I23" s="66">
        <f>AK50</f>
        <v>7354934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5" t="s">
        <v>24</v>
      </c>
      <c r="U23" s="65"/>
      <c r="V23" s="65"/>
      <c r="W23" s="65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5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5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33" customHeight="1" x14ac:dyDescent="0.25">
      <c r="A26" s="71" t="s">
        <v>100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5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5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6" hidden="1" x14ac:dyDescent="0.25">
      <c r="A30" s="60">
        <v>1</v>
      </c>
      <c r="B30" s="60"/>
      <c r="C30" s="60"/>
      <c r="D30" s="60"/>
      <c r="E30" s="60"/>
      <c r="F30" s="60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5">
      <c r="A31" s="42" t="s">
        <v>33</v>
      </c>
      <c r="B31" s="42"/>
      <c r="C31" s="42"/>
      <c r="D31" s="42"/>
      <c r="E31" s="42"/>
      <c r="F31" s="42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3.2" customHeight="1" x14ac:dyDescent="0.25">
      <c r="A32" s="42">
        <v>1</v>
      </c>
      <c r="B32" s="42"/>
      <c r="C32" s="42"/>
      <c r="D32" s="42"/>
      <c r="E32" s="42"/>
      <c r="F32" s="4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" customHeight="1" x14ac:dyDescent="0.25">
      <c r="A34" s="65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" customHeight="1" x14ac:dyDescent="0.25">
      <c r="A35" s="71" t="s">
        <v>77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5">
      <c r="A37" s="65" t="s">
        <v>39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5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6" hidden="1" x14ac:dyDescent="0.25">
      <c r="A39" s="60">
        <v>1</v>
      </c>
      <c r="B39" s="60"/>
      <c r="C39" s="60"/>
      <c r="D39" s="60"/>
      <c r="E39" s="60"/>
      <c r="F39" s="60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5">
      <c r="A40" s="42" t="s">
        <v>6</v>
      </c>
      <c r="B40" s="42"/>
      <c r="C40" s="42"/>
      <c r="D40" s="42"/>
      <c r="E40" s="42"/>
      <c r="F40" s="42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3.2" customHeight="1" x14ac:dyDescent="0.25">
      <c r="A41" s="42">
        <v>1</v>
      </c>
      <c r="B41" s="42"/>
      <c r="C41" s="42"/>
      <c r="D41" s="42"/>
      <c r="E41" s="42"/>
      <c r="F41" s="42"/>
      <c r="G41" s="61" t="s">
        <v>99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.75" customHeight="1" x14ac:dyDescent="0.25">
      <c r="A43" s="65" t="s">
        <v>41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5" customHeight="1" x14ac:dyDescent="0.25">
      <c r="A44" s="64" t="s">
        <v>86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ht="15.9" customHeight="1" x14ac:dyDescent="0.25">
      <c r="A45" s="60" t="s">
        <v>28</v>
      </c>
      <c r="B45" s="60"/>
      <c r="C45" s="60"/>
      <c r="D45" s="77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30"/>
      <c r="BB45" s="30"/>
      <c r="BC45" s="30"/>
      <c r="BD45" s="30"/>
      <c r="BE45" s="30"/>
      <c r="BF45" s="30"/>
      <c r="BG45" s="30"/>
      <c r="BH45" s="30"/>
    </row>
    <row r="46" spans="1:79" ht="29.1" customHeight="1" x14ac:dyDescent="0.25">
      <c r="A46" s="60"/>
      <c r="B46" s="60"/>
      <c r="C46" s="60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30"/>
      <c r="BB46" s="30"/>
      <c r="BC46" s="30"/>
      <c r="BD46" s="30"/>
      <c r="BE46" s="30"/>
      <c r="BF46" s="30"/>
      <c r="BG46" s="30"/>
      <c r="BH46" s="30"/>
    </row>
    <row r="47" spans="1:79" ht="15.6" x14ac:dyDescent="0.25">
      <c r="A47" s="60">
        <v>1</v>
      </c>
      <c r="B47" s="60"/>
      <c r="C47" s="60"/>
      <c r="D47" s="97">
        <v>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 x14ac:dyDescent="0.25">
      <c r="A48" s="42" t="s">
        <v>6</v>
      </c>
      <c r="B48" s="42"/>
      <c r="C48" s="42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109" t="s">
        <v>8</v>
      </c>
      <c r="AD48" s="109"/>
      <c r="AE48" s="109"/>
      <c r="AF48" s="109"/>
      <c r="AG48" s="109"/>
      <c r="AH48" s="109"/>
      <c r="AI48" s="109"/>
      <c r="AJ48" s="109"/>
      <c r="AK48" s="109" t="s">
        <v>9</v>
      </c>
      <c r="AL48" s="109"/>
      <c r="AM48" s="109"/>
      <c r="AN48" s="109"/>
      <c r="AO48" s="109"/>
      <c r="AP48" s="109"/>
      <c r="AQ48" s="109"/>
      <c r="AR48" s="109"/>
      <c r="AS48" s="46" t="s">
        <v>10</v>
      </c>
      <c r="AT48" s="109"/>
      <c r="AU48" s="109"/>
      <c r="AV48" s="109"/>
      <c r="AW48" s="109"/>
      <c r="AX48" s="109"/>
      <c r="AY48" s="109"/>
      <c r="AZ48" s="109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30" customHeight="1" x14ac:dyDescent="0.25">
      <c r="A49" s="42">
        <v>1</v>
      </c>
      <c r="B49" s="42"/>
      <c r="C49" s="42"/>
      <c r="D49" s="61" t="s">
        <v>95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1">
        <v>0</v>
      </c>
      <c r="AD49" s="41"/>
      <c r="AE49" s="41"/>
      <c r="AF49" s="41"/>
      <c r="AG49" s="41"/>
      <c r="AH49" s="41"/>
      <c r="AI49" s="41"/>
      <c r="AJ49" s="41"/>
      <c r="AK49" s="41">
        <v>7354934</v>
      </c>
      <c r="AL49" s="41"/>
      <c r="AM49" s="41"/>
      <c r="AN49" s="41"/>
      <c r="AO49" s="41"/>
      <c r="AP49" s="41"/>
      <c r="AQ49" s="41"/>
      <c r="AR49" s="41"/>
      <c r="AS49" s="41">
        <f>AC49+AK49</f>
        <v>7354934</v>
      </c>
      <c r="AT49" s="41"/>
      <c r="AU49" s="41"/>
      <c r="AV49" s="41"/>
      <c r="AW49" s="41"/>
      <c r="AX49" s="41"/>
      <c r="AY49" s="41"/>
      <c r="AZ49" s="41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s="33" customFormat="1" x14ac:dyDescent="0.25">
      <c r="A50" s="47"/>
      <c r="B50" s="47"/>
      <c r="C50" s="47"/>
      <c r="D50" s="118" t="s">
        <v>65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52">
        <v>0</v>
      </c>
      <c r="AD50" s="52"/>
      <c r="AE50" s="52"/>
      <c r="AF50" s="52"/>
      <c r="AG50" s="52"/>
      <c r="AH50" s="52"/>
      <c r="AI50" s="52"/>
      <c r="AJ50" s="52"/>
      <c r="AK50" s="52">
        <f>AK49</f>
        <v>7354934</v>
      </c>
      <c r="AL50" s="52"/>
      <c r="AM50" s="52"/>
      <c r="AN50" s="52"/>
      <c r="AO50" s="52"/>
      <c r="AP50" s="52"/>
      <c r="AQ50" s="52"/>
      <c r="AR50" s="52"/>
      <c r="AS50" s="52">
        <f>AC50+AK50</f>
        <v>7354934</v>
      </c>
      <c r="AT50" s="52"/>
      <c r="AU50" s="52"/>
      <c r="AV50" s="52"/>
      <c r="AW50" s="52"/>
      <c r="AX50" s="52"/>
      <c r="AY50" s="52"/>
      <c r="AZ50" s="52"/>
      <c r="BA50" s="35"/>
      <c r="BB50" s="35"/>
      <c r="BC50" s="35"/>
      <c r="BD50" s="35"/>
      <c r="BE50" s="35"/>
      <c r="BF50" s="35"/>
      <c r="BG50" s="35"/>
      <c r="BH50" s="35"/>
    </row>
    <row r="52" spans="1:79" ht="15.75" customHeight="1" x14ac:dyDescent="0.25">
      <c r="A52" s="70" t="s">
        <v>42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5">
      <c r="A53" s="64" t="s">
        <v>86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.9" customHeight="1" x14ac:dyDescent="0.25">
      <c r="A54" s="60" t="s">
        <v>28</v>
      </c>
      <c r="B54" s="60"/>
      <c r="C54" s="60"/>
      <c r="D54" s="77" t="s">
        <v>34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0" t="s">
        <v>29</v>
      </c>
      <c r="AC54" s="60"/>
      <c r="AD54" s="60"/>
      <c r="AE54" s="60"/>
      <c r="AF54" s="60"/>
      <c r="AG54" s="60"/>
      <c r="AH54" s="60"/>
      <c r="AI54" s="60"/>
      <c r="AJ54" s="60" t="s">
        <v>30</v>
      </c>
      <c r="AK54" s="60"/>
      <c r="AL54" s="60"/>
      <c r="AM54" s="60"/>
      <c r="AN54" s="60"/>
      <c r="AO54" s="60"/>
      <c r="AP54" s="60"/>
      <c r="AQ54" s="60"/>
      <c r="AR54" s="60" t="s">
        <v>27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5">
      <c r="A55" s="60"/>
      <c r="B55" s="60"/>
      <c r="C55" s="6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5">
      <c r="A56" s="60">
        <v>1</v>
      </c>
      <c r="B56" s="60"/>
      <c r="C56" s="60"/>
      <c r="D56" s="97">
        <v>2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5">
      <c r="A57" s="42" t="s">
        <v>6</v>
      </c>
      <c r="B57" s="42"/>
      <c r="C57" s="42"/>
      <c r="D57" s="67" t="s">
        <v>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109" t="s">
        <v>8</v>
      </c>
      <c r="AC57" s="109"/>
      <c r="AD57" s="109"/>
      <c r="AE57" s="109"/>
      <c r="AF57" s="109"/>
      <c r="AG57" s="109"/>
      <c r="AH57" s="109"/>
      <c r="AI57" s="109"/>
      <c r="AJ57" s="109" t="s">
        <v>9</v>
      </c>
      <c r="AK57" s="109"/>
      <c r="AL57" s="109"/>
      <c r="AM57" s="109"/>
      <c r="AN57" s="109"/>
      <c r="AO57" s="109"/>
      <c r="AP57" s="109"/>
      <c r="AQ57" s="109"/>
      <c r="AR57" s="109" t="s">
        <v>10</v>
      </c>
      <c r="AS57" s="109"/>
      <c r="AT57" s="109"/>
      <c r="AU57" s="109"/>
      <c r="AV57" s="109"/>
      <c r="AW57" s="109"/>
      <c r="AX57" s="109"/>
      <c r="AY57" s="109"/>
      <c r="CA57" s="1" t="s">
        <v>15</v>
      </c>
    </row>
    <row r="58" spans="1:79" s="33" customFormat="1" ht="12.75" customHeight="1" x14ac:dyDescent="0.25">
      <c r="A58" s="47"/>
      <c r="B58" s="47"/>
      <c r="C58" s="47"/>
      <c r="D58" s="112" t="s">
        <v>27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f>AB58+AJ58</f>
        <v>0</v>
      </c>
      <c r="AS58" s="52"/>
      <c r="AT58" s="52"/>
      <c r="AU58" s="52"/>
      <c r="AV58" s="52"/>
      <c r="AW58" s="52"/>
      <c r="AX58" s="52"/>
      <c r="AY58" s="52"/>
      <c r="CA58" s="33" t="s">
        <v>16</v>
      </c>
    </row>
    <row r="60" spans="1:79" ht="15.75" customHeight="1" x14ac:dyDescent="0.25">
      <c r="A60" s="65" t="s">
        <v>43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 x14ac:dyDescent="0.25">
      <c r="A61" s="60" t="s">
        <v>28</v>
      </c>
      <c r="B61" s="60"/>
      <c r="C61" s="60"/>
      <c r="D61" s="60"/>
      <c r="E61" s="60"/>
      <c r="F61" s="60"/>
      <c r="G61" s="97" t="s">
        <v>44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9"/>
      <c r="Z61" s="60" t="s">
        <v>2</v>
      </c>
      <c r="AA61" s="60"/>
      <c r="AB61" s="60"/>
      <c r="AC61" s="60"/>
      <c r="AD61" s="60"/>
      <c r="AE61" s="60" t="s">
        <v>1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97" t="s">
        <v>29</v>
      </c>
      <c r="AP61" s="98"/>
      <c r="AQ61" s="98"/>
      <c r="AR61" s="98"/>
      <c r="AS61" s="98"/>
      <c r="AT61" s="98"/>
      <c r="AU61" s="98"/>
      <c r="AV61" s="99"/>
      <c r="AW61" s="97" t="s">
        <v>30</v>
      </c>
      <c r="AX61" s="98"/>
      <c r="AY61" s="98"/>
      <c r="AZ61" s="98"/>
      <c r="BA61" s="98"/>
      <c r="BB61" s="98"/>
      <c r="BC61" s="98"/>
      <c r="BD61" s="99"/>
      <c r="BE61" s="97" t="s">
        <v>27</v>
      </c>
      <c r="BF61" s="98"/>
      <c r="BG61" s="98"/>
      <c r="BH61" s="98"/>
      <c r="BI61" s="98"/>
      <c r="BJ61" s="98"/>
      <c r="BK61" s="98"/>
      <c r="BL61" s="99"/>
    </row>
    <row r="62" spans="1:79" ht="15.75" customHeight="1" x14ac:dyDescent="0.25">
      <c r="A62" s="60">
        <v>1</v>
      </c>
      <c r="B62" s="60"/>
      <c r="C62" s="60"/>
      <c r="D62" s="60"/>
      <c r="E62" s="60"/>
      <c r="F62" s="60"/>
      <c r="G62" s="97">
        <v>2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hidden="1" customHeight="1" x14ac:dyDescent="0.25">
      <c r="A63" s="42" t="s">
        <v>33</v>
      </c>
      <c r="B63" s="42"/>
      <c r="C63" s="42"/>
      <c r="D63" s="42"/>
      <c r="E63" s="42"/>
      <c r="F63" s="42"/>
      <c r="G63" s="67" t="s">
        <v>7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42" t="s">
        <v>19</v>
      </c>
      <c r="AA63" s="42"/>
      <c r="AB63" s="42"/>
      <c r="AC63" s="42"/>
      <c r="AD63" s="42"/>
      <c r="AE63" s="107" t="s">
        <v>32</v>
      </c>
      <c r="AF63" s="107"/>
      <c r="AG63" s="107"/>
      <c r="AH63" s="107"/>
      <c r="AI63" s="107"/>
      <c r="AJ63" s="107"/>
      <c r="AK63" s="107"/>
      <c r="AL63" s="107"/>
      <c r="AM63" s="107"/>
      <c r="AN63" s="67"/>
      <c r="AO63" s="109" t="s">
        <v>8</v>
      </c>
      <c r="AP63" s="109"/>
      <c r="AQ63" s="109"/>
      <c r="AR63" s="109"/>
      <c r="AS63" s="109"/>
      <c r="AT63" s="109"/>
      <c r="AU63" s="109"/>
      <c r="AV63" s="109"/>
      <c r="AW63" s="109" t="s">
        <v>31</v>
      </c>
      <c r="AX63" s="109"/>
      <c r="AY63" s="109"/>
      <c r="AZ63" s="109"/>
      <c r="BA63" s="109"/>
      <c r="BB63" s="109"/>
      <c r="BC63" s="109"/>
      <c r="BD63" s="109"/>
      <c r="BE63" s="109" t="s">
        <v>10</v>
      </c>
      <c r="BF63" s="109"/>
      <c r="BG63" s="109"/>
      <c r="BH63" s="109"/>
      <c r="BI63" s="109"/>
      <c r="BJ63" s="109"/>
      <c r="BK63" s="109"/>
      <c r="BL63" s="109"/>
      <c r="CA63" s="1" t="s">
        <v>17</v>
      </c>
    </row>
    <row r="64" spans="1:79" s="33" customFormat="1" ht="12.75" customHeight="1" x14ac:dyDescent="0.25">
      <c r="A64" s="47">
        <v>0</v>
      </c>
      <c r="B64" s="47"/>
      <c r="C64" s="47"/>
      <c r="D64" s="47"/>
      <c r="E64" s="47"/>
      <c r="F64" s="47"/>
      <c r="G64" s="104" t="s">
        <v>66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51"/>
      <c r="AA64" s="51"/>
      <c r="AB64" s="51"/>
      <c r="AC64" s="51"/>
      <c r="AD64" s="5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>
        <f t="shared" ref="BE64:BE71" si="0">AO64+AW64</f>
        <v>0</v>
      </c>
      <c r="BF64" s="52"/>
      <c r="BG64" s="52"/>
      <c r="BH64" s="52"/>
      <c r="BI64" s="52"/>
      <c r="BJ64" s="52"/>
      <c r="BK64" s="52"/>
      <c r="BL64" s="52"/>
      <c r="CA64" s="33" t="s">
        <v>18</v>
      </c>
    </row>
    <row r="65" spans="1:64" ht="13.2" customHeight="1" x14ac:dyDescent="0.25">
      <c r="A65" s="42">
        <v>1</v>
      </c>
      <c r="B65" s="42"/>
      <c r="C65" s="42"/>
      <c r="D65" s="42"/>
      <c r="E65" s="42"/>
      <c r="F65" s="42"/>
      <c r="G65" s="43" t="s">
        <v>96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67</v>
      </c>
      <c r="AA65" s="46"/>
      <c r="AB65" s="46"/>
      <c r="AC65" s="46"/>
      <c r="AD65" s="46"/>
      <c r="AE65" s="43" t="s">
        <v>68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0</v>
      </c>
      <c r="AP65" s="41"/>
      <c r="AQ65" s="41"/>
      <c r="AR65" s="41"/>
      <c r="AS65" s="41"/>
      <c r="AT65" s="41"/>
      <c r="AU65" s="41"/>
      <c r="AV65" s="41"/>
      <c r="AW65" s="41">
        <f>AK50</f>
        <v>7354934</v>
      </c>
      <c r="AX65" s="41"/>
      <c r="AY65" s="41"/>
      <c r="AZ65" s="41"/>
      <c r="BA65" s="41"/>
      <c r="BB65" s="41"/>
      <c r="BC65" s="41"/>
      <c r="BD65" s="41"/>
      <c r="BE65" s="41">
        <f t="shared" si="0"/>
        <v>7354934</v>
      </c>
      <c r="BF65" s="41"/>
      <c r="BG65" s="41"/>
      <c r="BH65" s="41"/>
      <c r="BI65" s="41"/>
      <c r="BJ65" s="41"/>
      <c r="BK65" s="41"/>
      <c r="BL65" s="41"/>
    </row>
    <row r="66" spans="1:64" s="33" customFormat="1" ht="12.75" customHeight="1" x14ac:dyDescent="0.25">
      <c r="A66" s="47">
        <v>0</v>
      </c>
      <c r="B66" s="47"/>
      <c r="C66" s="47"/>
      <c r="D66" s="47"/>
      <c r="E66" s="47"/>
      <c r="F66" s="47"/>
      <c r="G66" s="48" t="s">
        <v>69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48"/>
      <c r="AF66" s="49"/>
      <c r="AG66" s="49"/>
      <c r="AH66" s="49"/>
      <c r="AI66" s="49"/>
      <c r="AJ66" s="49"/>
      <c r="AK66" s="49"/>
      <c r="AL66" s="49"/>
      <c r="AM66" s="49"/>
      <c r="AN66" s="50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>
        <f t="shared" si="0"/>
        <v>0</v>
      </c>
      <c r="BF66" s="52"/>
      <c r="BG66" s="52"/>
      <c r="BH66" s="52"/>
      <c r="BI66" s="52"/>
      <c r="BJ66" s="52"/>
      <c r="BK66" s="52"/>
      <c r="BL66" s="52"/>
    </row>
    <row r="67" spans="1:64" ht="13.2" customHeight="1" x14ac:dyDescent="0.25">
      <c r="A67" s="42">
        <v>2</v>
      </c>
      <c r="B67" s="42"/>
      <c r="C67" s="42"/>
      <c r="D67" s="42"/>
      <c r="E67" s="42"/>
      <c r="F67" s="42"/>
      <c r="G67" s="43" t="s">
        <v>70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71</v>
      </c>
      <c r="AA67" s="46"/>
      <c r="AB67" s="46"/>
      <c r="AC67" s="46"/>
      <c r="AD67" s="46"/>
      <c r="AE67" s="43" t="s">
        <v>72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0</v>
      </c>
      <c r="AP67" s="41"/>
      <c r="AQ67" s="41"/>
      <c r="AR67" s="41"/>
      <c r="AS67" s="41"/>
      <c r="AT67" s="41"/>
      <c r="AU67" s="41"/>
      <c r="AV67" s="41"/>
      <c r="AW67" s="41">
        <v>1</v>
      </c>
      <c r="AX67" s="41"/>
      <c r="AY67" s="41"/>
      <c r="AZ67" s="41"/>
      <c r="BA67" s="41"/>
      <c r="BB67" s="41"/>
      <c r="BC67" s="41"/>
      <c r="BD67" s="41"/>
      <c r="BE67" s="41">
        <f t="shared" si="0"/>
        <v>1</v>
      </c>
      <c r="BF67" s="41"/>
      <c r="BG67" s="41"/>
      <c r="BH67" s="41"/>
      <c r="BI67" s="41"/>
      <c r="BJ67" s="41"/>
      <c r="BK67" s="41"/>
      <c r="BL67" s="41"/>
    </row>
    <row r="68" spans="1:64" s="33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t="shared" si="0"/>
        <v>0</v>
      </c>
      <c r="BF68" s="52"/>
      <c r="BG68" s="52"/>
      <c r="BH68" s="52"/>
      <c r="BI68" s="52"/>
      <c r="BJ68" s="52"/>
      <c r="BK68" s="52"/>
      <c r="BL68" s="52"/>
    </row>
    <row r="69" spans="1:64" ht="13.2" customHeight="1" x14ac:dyDescent="0.25">
      <c r="A69" s="42">
        <v>3</v>
      </c>
      <c r="B69" s="42"/>
      <c r="C69" s="42"/>
      <c r="D69" s="42"/>
      <c r="E69" s="42"/>
      <c r="F69" s="42"/>
      <c r="G69" s="43" t="s">
        <v>97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67</v>
      </c>
      <c r="AA69" s="46"/>
      <c r="AB69" s="46"/>
      <c r="AC69" s="46"/>
      <c r="AD69" s="46"/>
      <c r="AE69" s="43" t="s">
        <v>74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0</v>
      </c>
      <c r="AP69" s="41"/>
      <c r="AQ69" s="41"/>
      <c r="AR69" s="41"/>
      <c r="AS69" s="41"/>
      <c r="AT69" s="41"/>
      <c r="AU69" s="41"/>
      <c r="AV69" s="41"/>
      <c r="AW69" s="41">
        <f>AW65/AW67</f>
        <v>7354934</v>
      </c>
      <c r="AX69" s="41"/>
      <c r="AY69" s="41"/>
      <c r="AZ69" s="41"/>
      <c r="BA69" s="41"/>
      <c r="BB69" s="41"/>
      <c r="BC69" s="41"/>
      <c r="BD69" s="41"/>
      <c r="BE69" s="41">
        <f t="shared" si="0"/>
        <v>7354934</v>
      </c>
      <c r="BF69" s="41"/>
      <c r="BG69" s="41"/>
      <c r="BH69" s="41"/>
      <c r="BI69" s="41"/>
      <c r="BJ69" s="41"/>
      <c r="BK69" s="41"/>
      <c r="BL69" s="41"/>
    </row>
    <row r="70" spans="1:64" s="33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>
        <f t="shared" si="0"/>
        <v>0</v>
      </c>
      <c r="BF70" s="52"/>
      <c r="BG70" s="52"/>
      <c r="BH70" s="52"/>
      <c r="BI70" s="52"/>
      <c r="BJ70" s="52"/>
      <c r="BK70" s="52"/>
      <c r="BL70" s="52"/>
    </row>
    <row r="71" spans="1:64" ht="13.2" customHeight="1" x14ac:dyDescent="0.25">
      <c r="A71" s="42">
        <v>4</v>
      </c>
      <c r="B71" s="42"/>
      <c r="C71" s="42"/>
      <c r="D71" s="42"/>
      <c r="E71" s="42"/>
      <c r="F71" s="42"/>
      <c r="G71" s="43" t="s">
        <v>98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76</v>
      </c>
      <c r="AA71" s="46"/>
      <c r="AB71" s="46"/>
      <c r="AC71" s="46"/>
      <c r="AD71" s="46"/>
      <c r="AE71" s="43" t="s">
        <v>74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0</v>
      </c>
      <c r="AP71" s="41"/>
      <c r="AQ71" s="41"/>
      <c r="AR71" s="41"/>
      <c r="AS71" s="41"/>
      <c r="AT71" s="41"/>
      <c r="AU71" s="41"/>
      <c r="AV71" s="41"/>
      <c r="AW71" s="41">
        <v>100</v>
      </c>
      <c r="AX71" s="41"/>
      <c r="AY71" s="41"/>
      <c r="AZ71" s="41"/>
      <c r="BA71" s="41"/>
      <c r="BB71" s="41"/>
      <c r="BC71" s="41"/>
      <c r="BD71" s="41"/>
      <c r="BE71" s="41">
        <f t="shared" si="0"/>
        <v>100</v>
      </c>
      <c r="BF71" s="41"/>
      <c r="BG71" s="41"/>
      <c r="BH71" s="41"/>
      <c r="BI71" s="41"/>
      <c r="BJ71" s="41"/>
      <c r="BK71" s="41"/>
      <c r="BL71" s="41"/>
    </row>
    <row r="72" spans="1:64" x14ac:dyDescent="0.25"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4" spans="1:64" ht="31.2" customHeight="1" x14ac:dyDescent="0.25">
      <c r="A74" s="113" t="s">
        <v>82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37"/>
      <c r="AO74" s="108" t="s">
        <v>83</v>
      </c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</row>
    <row r="75" spans="1:64" x14ac:dyDescent="0.25">
      <c r="W75" s="103" t="s">
        <v>5</v>
      </c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O75" s="103" t="s">
        <v>52</v>
      </c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</row>
    <row r="76" spans="1:64" ht="15.75" customHeight="1" x14ac:dyDescent="0.25">
      <c r="A76" s="110" t="s">
        <v>3</v>
      </c>
      <c r="B76" s="110"/>
      <c r="C76" s="110"/>
      <c r="D76" s="110"/>
      <c r="E76" s="110"/>
      <c r="F76" s="110"/>
    </row>
    <row r="77" spans="1:64" ht="13.2" customHeight="1" x14ac:dyDescent="0.25">
      <c r="A77" s="95" t="s">
        <v>81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</row>
    <row r="78" spans="1:64" x14ac:dyDescent="0.25">
      <c r="A78" s="121" t="s">
        <v>47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</row>
    <row r="79" spans="1:64" ht="10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64" ht="15.6" customHeight="1" x14ac:dyDescent="0.25">
      <c r="A80" s="113" t="s">
        <v>93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37"/>
      <c r="AO80" s="108" t="s">
        <v>92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x14ac:dyDescent="0.25">
      <c r="W81" s="103" t="s">
        <v>5</v>
      </c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O81" s="103" t="s">
        <v>52</v>
      </c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</row>
    <row r="82" spans="1:59" x14ac:dyDescent="0.25">
      <c r="A82" s="122">
        <v>44932</v>
      </c>
      <c r="B82" s="123"/>
      <c r="C82" s="123"/>
      <c r="D82" s="123"/>
      <c r="E82" s="123"/>
      <c r="F82" s="123"/>
      <c r="G82" s="123"/>
      <c r="H82" s="123"/>
    </row>
    <row r="83" spans="1:59" x14ac:dyDescent="0.25">
      <c r="A83" s="103" t="s">
        <v>45</v>
      </c>
      <c r="B83" s="103"/>
      <c r="C83" s="103"/>
      <c r="D83" s="103"/>
      <c r="E83" s="103"/>
      <c r="F83" s="103"/>
      <c r="G83" s="103"/>
      <c r="H83" s="103"/>
      <c r="I83" s="38"/>
      <c r="J83" s="38"/>
      <c r="K83" s="38"/>
      <c r="L83" s="38"/>
      <c r="M83" s="38"/>
      <c r="N83" s="38"/>
      <c r="O83" s="38"/>
      <c r="P83" s="38"/>
      <c r="Q83" s="38"/>
    </row>
    <row r="84" spans="1:59" x14ac:dyDescent="0.25">
      <c r="A84" s="39" t="s">
        <v>46</v>
      </c>
    </row>
  </sheetData>
  <mergeCells count="204">
    <mergeCell ref="G31:BL3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2022-01-04T13:51:45Z</cp:lastPrinted>
  <dcterms:created xsi:type="dcterms:W3CDTF">2016-08-15T09:54:21Z</dcterms:created>
  <dcterms:modified xsi:type="dcterms:W3CDTF">2023-01-05T10:56:51Z</dcterms:modified>
</cp:coreProperties>
</file>