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2" windowWidth="15576" windowHeight="11760"/>
  </bookViews>
  <sheets>
    <sheet name="КПК0611154" sheetId="2" r:id="rId1"/>
  </sheets>
  <definedNames>
    <definedName name="_xlnm.Print_Area" localSheetId="0">КПК0611154!$A$1:$BM$93</definedName>
  </definedNames>
  <calcPr calcId="144525"/>
</workbook>
</file>

<file path=xl/calcChain.xml><?xml version="1.0" encoding="utf-8"?>
<calcChain xmlns="http://schemas.openxmlformats.org/spreadsheetml/2006/main">
  <c r="U22" i="2" l="1"/>
  <c r="AS22" i="2"/>
  <c r="AW77" i="2" l="1"/>
  <c r="AW68" i="2"/>
  <c r="I23" i="2"/>
  <c r="AK51" i="2"/>
  <c r="AK50" i="2"/>
  <c r="AC51" i="2" l="1"/>
  <c r="AC49" i="2"/>
  <c r="AR59" i="2" l="1"/>
  <c r="AS51" i="2"/>
  <c r="AS50" i="2"/>
  <c r="AS49" i="2"/>
</calcChain>
</file>

<file path=xl/sharedStrings.xml><?xml version="1.0" encoding="utf-8"?>
<sst xmlns="http://schemas.openxmlformats.org/spreadsheetml/2006/main" count="161" uniqueCount="118">
  <si>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</si>
  <si>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</si>
  <si>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</si>
  <si>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</si>
  <si>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</si>
  <si>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</si>
  <si>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</si>
  <si>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</si>
  <si>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</si>
  <si>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</si>
  <si>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</si>
  <si>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</si>
  <si>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</si>
  <si>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</si>
  <si>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</si>
  <si>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</si>
  <si>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</si>
  <si>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</si>
  <si>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</si>
  <si>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</si>
  <si>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</si>
  <si>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</si>
  <si>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</si>
  <si>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</si>
  <si>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</si>
  <si>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</si>
  <si>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</si>
  <si>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</si>
  <si>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</si>
  <si>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</si>
  <si>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</si>
  <si>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</si>
  <si>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</si>
  <si>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</si>
  <si>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</si>
  <si>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</si>
  <si>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</si>
  <si>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</si>
  <si>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</si>
  <si>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</si>
  <si>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</si>
  <si>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</si>
  <si>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</si>
  <si>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</si>
  <si>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</si>
  <si>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</si>
  <si>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</si>
  <si>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</si>
  <si>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</si>
  <si>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</si>
  <si>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</si>
  <si>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</si>
  <si>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</si>
  <si>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</si>
  <si>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</si>
  <si>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</si>
  <si>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</si>
  <si>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</si>
  <si>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</si>
  <si>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</si>
  <si>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</si>
  <si>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</si>
  <si>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</si>
  <si>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</si>
  <si>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Надання якісних послуг хлопчикам та дівчаткам з особливими освітніми потребами та створення умов для розвитку інклюзивної освіти за місцем проживання і правом виховання в сім'ї</t>
  </si>
  <si>
    <t>Забезпечення належних умов перебування хлопчиків та дівчаток в інклюзивно-ресурсному центрі</t>
  </si>
  <si>
    <t>Придбання обладнання та предметів довгострокового користування</t>
  </si>
  <si>
    <t>УСЬОГО</t>
  </si>
  <si>
    <t>затрат</t>
  </si>
  <si>
    <t>Z1</t>
  </si>
  <si>
    <t>кількість закладів</t>
  </si>
  <si>
    <t>од.</t>
  </si>
  <si>
    <t>мережа</t>
  </si>
  <si>
    <t>штатний розпис</t>
  </si>
  <si>
    <t>обсяги видатків на придбання обладнання та предметів довгострокового користування</t>
  </si>
  <si>
    <t>грн.</t>
  </si>
  <si>
    <t>додаток 6 до рішення сесії</t>
  </si>
  <si>
    <t>продукту</t>
  </si>
  <si>
    <t>кількість дітей, які обслуговує інклюзивно-ресурсний центр, з них:</t>
  </si>
  <si>
    <t>осіб</t>
  </si>
  <si>
    <t>хлопчиків</t>
  </si>
  <si>
    <t>дівчаток</t>
  </si>
  <si>
    <t>кількість дітей , яким буде проведена комплексна психолого-педагогічна оцінки розвитку дитинин</t>
  </si>
  <si>
    <t>списковий склад</t>
  </si>
  <si>
    <t>кількість необхідного  обладнання та предметів довгострокового користування</t>
  </si>
  <si>
    <t>потреба</t>
  </si>
  <si>
    <t>ефективності</t>
  </si>
  <si>
    <t>кількість дітей, яких обслуговує 1 педпрацівник інклюзивно-ресурсного центру</t>
  </si>
  <si>
    <t>середні витрати на придбання обладнання та предметів довгострокового користування</t>
  </si>
  <si>
    <t>розрахунок: обсяг видатків/кількість обладнання</t>
  </si>
  <si>
    <t>якості</t>
  </si>
  <si>
    <t>відсоток забезпечення послугами дітей з особливими освітніми потребами, які обслуговує інклюзивно-ресурсний центр</t>
  </si>
  <si>
    <t>розрахунок (кількість дітей з особливими освітніми потребами, які обслуговує інклюзивно-ресурсний центр у поточному році у порівнянні з попереднім роком)</t>
  </si>
  <si>
    <t>рівень виконання придбання обладнання та предметів довгострокового користування</t>
  </si>
  <si>
    <t>відс.</t>
  </si>
  <si>
    <t>розрахунок (касові видатки на звітний період/плановий обсяг видатків*100)</t>
  </si>
  <si>
    <t>Забезпечення права хлопчикам та дівчаткам з особливими освітніми потребами віком від 2 до 18 років на здобуття дошкільної та загальної середньої освіти.</t>
  </si>
  <si>
    <t>0600000</t>
  </si>
  <si>
    <t>Наказ</t>
  </si>
  <si>
    <t>Управлiння освiти Нiжинської мiської ради Чернiгiвської областi</t>
  </si>
  <si>
    <t>Фінансове управління Ніжинської міської ради</t>
  </si>
  <si>
    <t>Начальник Управління освіти</t>
  </si>
  <si>
    <t>Начальник фінансового управління Ніжинської міської ради</t>
  </si>
  <si>
    <t>Валентина ГРАДОБИК</t>
  </si>
  <si>
    <t>Людмила ПИСАРЕНКО</t>
  </si>
  <si>
    <t>02147606</t>
  </si>
  <si>
    <t>2553800000</t>
  </si>
  <si>
    <t>гривень</t>
  </si>
  <si>
    <t>бюджетної програми місцевого бюджету на 2022  рік</t>
  </si>
  <si>
    <t>0611154</t>
  </si>
  <si>
    <t>Забезпечення діяльності інклюзивно-ресурсних центрів за рахунок залишку коштів за освітньою субвенцією (крім залишку коштів, що мають цільове призначення, виділених відповідно до рішень Кабінету Міністрів України у попередньому бюджетному періоді)</t>
  </si>
  <si>
    <t>0610000</t>
  </si>
  <si>
    <t>1154</t>
  </si>
  <si>
    <t>0990</t>
  </si>
  <si>
    <t>Конституція України, Бюджетний Кодекс України, Закон України «Про Державний бюджет України на 2022 рік», «Про освіту», «Про дошкільну освіту», «Про загальну середню освіту», Постанова КМ України від 12.07.2017 р. № 545 «Про затвердження Положення про інклюзивно-ресурсний центр», наказ  Міністерства освіти і науки України № 557 від 26.09.2005р. «Про впорядкування умов оплати праці та затвердження схем тарифних розрядів працівників навчальних закладів, установ освіти та наукових установ», зі змінами, внесеними згідно з Постановами КМ, Рішення Ніжинської міської ради VIIІ скликання від 24.02.2022 року №6-20/2022, Рішення Ніжинської міської ради VIIІ скликання від 07.12.2022 року №9-26/2022 «Про бюджет Ніжинської міської територіальної громади на 2022 рік»</t>
  </si>
  <si>
    <t>кількість ставок (штатних одиниць ) педпрацівників в інклюзивно-ресурсному центрі</t>
  </si>
  <si>
    <t>16.12.2022</t>
  </si>
  <si>
    <t>розрахунок (кількість дітей з особливими освітніми потребами, які обслуговує інклюзивно-русурсний центр/кіькість ставок (штатних одиниць) педпрацівників в інклюзивно-ресурсному центрі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</si>
</sst>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2" fillId="0" borderId="0" xfId="0" applyFont="1"/>
    <xf numFmtId="0" fontId="8" fillId="0" borderId="0" xfId="0" applyFont="1"/>
    <xf numFmtId="0" fontId="4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2" borderId="0" xfId="0" applyFont="1" applyFill="1"/>
    <xf numFmtId="0" fontId="13" fillId="2" borderId="0" xfId="0" applyFont="1" applyFill="1" applyAlignment="1">
      <alignment horizontal="center" vertical="center" wrapText="1"/>
    </xf>
    <xf numFmtId="0" fontId="0" fillId="2" borderId="0" xfId="0" applyFill="1"/>
    <xf numFmtId="0" fontId="14" fillId="2" borderId="0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top"/>
    </xf>
    <xf numFmtId="0" fontId="3" fillId="2" borderId="0" xfId="0" applyFont="1" applyFill="1" applyAlignment="1">
      <alignment horizontal="center" vertical="center" wrapText="1"/>
    </xf>
    <xf numFmtId="2" fontId="5" fillId="2" borderId="0" xfId="0" applyNumberFormat="1" applyFont="1" applyFill="1" applyAlignment="1">
      <alignment horizontal="left" vertical="center" wrapText="1"/>
    </xf>
    <xf numFmtId="0" fontId="3" fillId="2" borderId="0" xfId="0" applyFont="1" applyFill="1" applyAlignment="1">
      <alignment horizontal="center" vertical="center"/>
    </xf>
    <xf numFmtId="165" fontId="5" fillId="2" borderId="0" xfId="0" applyNumberFormat="1" applyFont="1" applyFill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vertical="center" wrapText="1"/>
    </xf>
    <xf numFmtId="0" fontId="6" fillId="2" borderId="0" xfId="0" applyFont="1" applyFill="1" applyBorder="1" applyAlignment="1">
      <alignment horizontal="right" vertical="center" wrapText="1"/>
    </xf>
    <xf numFmtId="0" fontId="6" fillId="2" borderId="0" xfId="0" applyFont="1" applyFill="1" applyAlignment="1">
      <alignment vertical="center" wrapText="1"/>
    </xf>
    <xf numFmtId="0" fontId="3" fillId="2" borderId="0" xfId="0" applyFont="1" applyFill="1" applyBorder="1" applyAlignment="1">
      <alignment horizontal="center" vertical="center"/>
    </xf>
    <xf numFmtId="0" fontId="2" fillId="2" borderId="0" xfId="0" applyNumberFormat="1" applyFont="1" applyFill="1" applyBorder="1" applyAlignment="1">
      <alignment horizontal="center" vertical="center"/>
    </xf>
    <xf numFmtId="164" fontId="2" fillId="2" borderId="0" xfId="0" applyNumberFormat="1" applyFont="1" applyFill="1" applyBorder="1" applyAlignment="1">
      <alignment horizontal="center" vertical="center"/>
    </xf>
    <xf numFmtId="0" fontId="8" fillId="2" borderId="0" xfId="0" applyFont="1" applyFill="1"/>
    <xf numFmtId="4" fontId="2" fillId="2" borderId="0" xfId="0" applyNumberFormat="1" applyFont="1" applyFill="1" applyBorder="1" applyAlignment="1">
      <alignment horizontal="center" vertical="center"/>
    </xf>
    <xf numFmtId="4" fontId="8" fillId="2" borderId="0" xfId="0" applyNumberFormat="1" applyFont="1" applyFill="1" applyBorder="1" applyAlignment="1">
      <alignment horizontal="center" vertical="center"/>
    </xf>
    <xf numFmtId="4" fontId="2" fillId="2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Border="1" applyAlignment="1">
      <alignment horizontal="left"/>
    </xf>
    <xf numFmtId="0" fontId="7" fillId="2" borderId="0" xfId="0" applyFont="1" applyFill="1" applyAlignment="1">
      <alignment horizontal="center"/>
    </xf>
    <xf numFmtId="0" fontId="11" fillId="2" borderId="0" xfId="0" applyFont="1" applyFill="1"/>
    <xf numFmtId="4" fontId="2" fillId="2" borderId="5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NumberFormat="1" applyFont="1" applyFill="1" applyBorder="1" applyAlignment="1">
      <alignment horizontal="center" vertical="top" wrapText="1"/>
    </xf>
    <xf numFmtId="0" fontId="0" fillId="2" borderId="9" xfId="0" applyFont="1" applyFill="1" applyBorder="1" applyAlignment="1">
      <alignment horizontal="center" vertical="top" wrapText="1"/>
    </xf>
    <xf numFmtId="0" fontId="0" fillId="2" borderId="10" xfId="0" applyFont="1" applyFill="1" applyBorder="1" applyAlignment="1">
      <alignment horizontal="center" vertical="top" wrapText="1"/>
    </xf>
    <xf numFmtId="0" fontId="2" fillId="2" borderId="5" xfId="0" applyNumberFormat="1" applyFont="1" applyFill="1" applyBorder="1" applyAlignment="1">
      <alignment horizontal="center" vertical="center" wrapText="1"/>
    </xf>
    <xf numFmtId="4" fontId="8" fillId="2" borderId="5" xfId="0" applyNumberFormat="1" applyFont="1" applyFill="1" applyBorder="1" applyAlignment="1">
      <alignment horizontal="center" vertical="center" wrapText="1"/>
    </xf>
    <xf numFmtId="0" fontId="2" fillId="2" borderId="8" xfId="0" applyNumberFormat="1" applyFont="1" applyFill="1" applyBorder="1" applyAlignment="1">
      <alignment horizontal="center" vertical="center" wrapText="1"/>
    </xf>
    <xf numFmtId="0" fontId="2" fillId="2" borderId="9" xfId="0" applyNumberFormat="1" applyFont="1" applyFill="1" applyBorder="1" applyAlignment="1">
      <alignment horizontal="center" vertical="center" wrapText="1"/>
    </xf>
    <xf numFmtId="0" fontId="2" fillId="2" borderId="10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8" xfId="0" applyNumberFormat="1" applyFont="1" applyFill="1" applyBorder="1" applyAlignment="1">
      <alignment horizontal="center" vertical="top" wrapText="1"/>
    </xf>
    <xf numFmtId="0" fontId="17" fillId="2" borderId="9" xfId="0" applyFont="1" applyFill="1" applyBorder="1" applyAlignment="1">
      <alignment horizontal="center" vertical="top" wrapText="1"/>
    </xf>
    <xf numFmtId="0" fontId="17" fillId="2" borderId="10" xfId="0" applyFont="1" applyFill="1" applyBorder="1" applyAlignment="1">
      <alignment horizontal="center" vertical="top" wrapText="1"/>
    </xf>
    <xf numFmtId="0" fontId="8" fillId="2" borderId="5" xfId="0" applyNumberFormat="1" applyFont="1" applyFill="1" applyBorder="1" applyAlignment="1">
      <alignment horizontal="center" vertical="center" wrapText="1"/>
    </xf>
    <xf numFmtId="0" fontId="8" fillId="2" borderId="8" xfId="0" applyNumberFormat="1" applyFont="1" applyFill="1" applyBorder="1" applyAlignment="1">
      <alignment horizontal="left" vertical="top" wrapText="1"/>
    </xf>
    <xf numFmtId="0" fontId="17" fillId="2" borderId="9" xfId="0" applyFont="1" applyFill="1" applyBorder="1" applyAlignment="1">
      <alignment horizontal="left" vertical="top" wrapText="1"/>
    </xf>
    <xf numFmtId="0" fontId="17" fillId="2" borderId="10" xfId="0" applyFont="1" applyFill="1" applyBorder="1" applyAlignment="1">
      <alignment horizontal="left" vertical="top" wrapText="1"/>
    </xf>
    <xf numFmtId="0" fontId="2" fillId="2" borderId="5" xfId="0" applyNumberFormat="1" applyFont="1" applyFill="1" applyBorder="1" applyAlignment="1">
      <alignment horizontal="left" vertical="center" wrapText="1"/>
    </xf>
    <xf numFmtId="0" fontId="2" fillId="2" borderId="8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6" fillId="2" borderId="0" xfId="0" applyFont="1" applyFill="1" applyAlignment="1">
      <alignment horizontal="center" vertical="top" wrapText="1"/>
    </xf>
    <xf numFmtId="0" fontId="14" fillId="2" borderId="4" xfId="0" quotePrefix="1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4" xfId="0" quotePrefix="1" applyFont="1" applyFill="1" applyBorder="1" applyAlignment="1">
      <alignment horizontal="left" vertical="top" wrapText="1"/>
    </xf>
    <xf numFmtId="0" fontId="0" fillId="2" borderId="4" xfId="0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center" vertical="center" wrapText="1"/>
    </xf>
    <xf numFmtId="14" fontId="2" fillId="2" borderId="4" xfId="0" quotePrefix="1" applyNumberFormat="1" applyFont="1" applyFill="1" applyBorder="1" applyAlignment="1">
      <alignment horizontal="left" vertical="top" wrapText="1"/>
    </xf>
    <xf numFmtId="0" fontId="0" fillId="2" borderId="4" xfId="0" applyFont="1" applyFill="1" applyBorder="1" applyAlignment="1">
      <alignment horizontal="left" vertical="top" wrapText="1"/>
    </xf>
    <xf numFmtId="0" fontId="2" fillId="2" borderId="4" xfId="0" quotePrefix="1" applyFont="1" applyFill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2" borderId="1" xfId="0" applyFont="1" applyFill="1" applyBorder="1" applyAlignment="1">
      <alignment horizontal="center" vertical="top" wrapText="1"/>
    </xf>
    <xf numFmtId="0" fontId="2" fillId="2" borderId="8" xfId="0" applyNumberFormat="1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164" fontId="2" fillId="2" borderId="5" xfId="0" applyNumberFormat="1" applyFont="1" applyFill="1" applyBorder="1" applyAlignment="1">
      <alignment horizontal="center" vertical="center" wrapText="1"/>
    </xf>
    <xf numFmtId="4" fontId="10" fillId="2" borderId="4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vertical="center" wrapText="1"/>
    </xf>
    <xf numFmtId="0" fontId="4" fillId="2" borderId="4" xfId="0" quotePrefix="1" applyFont="1" applyFill="1" applyBorder="1" applyAlignment="1">
      <alignment horizontal="left" vertical="top" wrapText="1"/>
    </xf>
    <xf numFmtId="0" fontId="3" fillId="2" borderId="0" xfId="0" applyFont="1" applyFill="1" applyAlignment="1">
      <alignment horizontal="left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right" vertical="center" wrapText="1"/>
    </xf>
    <xf numFmtId="0" fontId="7" fillId="0" borderId="0" xfId="0" applyFont="1" applyAlignment="1">
      <alignment horizontal="left" vertical="top" wrapText="1"/>
    </xf>
    <xf numFmtId="0" fontId="3" fillId="2" borderId="0" xfId="0" applyFont="1" applyFill="1" applyAlignment="1">
      <alignment horizontal="left" vertical="center"/>
    </xf>
    <xf numFmtId="0" fontId="8" fillId="2" borderId="8" xfId="0" applyNumberFormat="1" applyFont="1" applyFill="1" applyBorder="1" applyAlignment="1">
      <alignment horizontal="left" vertical="center" wrapText="1"/>
    </xf>
    <xf numFmtId="0" fontId="8" fillId="2" borderId="9" xfId="0" applyNumberFormat="1" applyFont="1" applyFill="1" applyBorder="1" applyAlignment="1">
      <alignment horizontal="left" vertical="center" wrapText="1"/>
    </xf>
    <xf numFmtId="0" fontId="8" fillId="2" borderId="10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2" fillId="2" borderId="4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/>
    </xf>
    <xf numFmtId="0" fontId="8" fillId="2" borderId="8" xfId="0" applyNumberFormat="1" applyFont="1" applyFill="1" applyBorder="1" applyAlignment="1">
      <alignment horizontal="center" vertical="center" wrapText="1"/>
    </xf>
    <xf numFmtId="0" fontId="8" fillId="2" borderId="9" xfId="0" applyNumberFormat="1" applyFont="1" applyFill="1" applyBorder="1" applyAlignment="1">
      <alignment horizontal="center" vertical="center" wrapText="1"/>
    </xf>
    <xf numFmtId="0" fontId="8" fillId="2" borderId="10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3" fillId="2" borderId="0" xfId="0" applyFont="1" applyFill="1" applyAlignment="1">
      <alignment horizontal="justify" vertical="center" wrapText="1"/>
    </xf>
    <xf numFmtId="0" fontId="11" fillId="2" borderId="4" xfId="0" quotePrefix="1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/>
    </xf>
    <xf numFmtId="14" fontId="12" fillId="2" borderId="4" xfId="0" applyNumberFormat="1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0" fontId="3" fillId="2" borderId="0" xfId="0" quotePrefix="1" applyFont="1" applyFill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10" fillId="2" borderId="0" xfId="0" applyFont="1" applyFill="1" applyAlignment="1">
      <alignment horizontal="center" vertical="center" wrapText="1"/>
    </xf>
    <xf numFmtId="0" fontId="8" fillId="2" borderId="5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3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6"/>
  <sheetViews>
    <sheetView tabSelected="1" topLeftCell="A56" zoomScale="70" zoomScaleNormal="70" zoomScaleSheetLayoutView="100" workbookViewId="0">
      <selection activeCell="U22" sqref="U22:AD22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112" t="s">
        <v>35</v>
      </c>
      <c r="AP1" s="112"/>
      <c r="AQ1" s="112"/>
      <c r="AR1" s="112"/>
      <c r="AS1" s="112"/>
      <c r="AT1" s="112"/>
      <c r="AU1" s="112"/>
      <c r="AV1" s="112"/>
      <c r="AW1" s="112"/>
      <c r="AX1" s="112"/>
      <c r="AY1" s="112"/>
      <c r="AZ1" s="112"/>
      <c r="BA1" s="112"/>
      <c r="BB1" s="112"/>
      <c r="BC1" s="112"/>
      <c r="BD1" s="112"/>
      <c r="BE1" s="112"/>
      <c r="BF1" s="112"/>
      <c r="BG1" s="112"/>
      <c r="BH1" s="112"/>
      <c r="BI1" s="112"/>
      <c r="BJ1" s="112"/>
      <c r="BK1" s="112"/>
      <c r="BL1" s="112"/>
    </row>
    <row r="2" spans="1:77" ht="15.9" customHeight="1" x14ac:dyDescent="0.25">
      <c r="AO2" s="117" t="s">
        <v>0</v>
      </c>
      <c r="AP2" s="117"/>
      <c r="AQ2" s="117"/>
      <c r="AR2" s="117"/>
      <c r="AS2" s="117"/>
      <c r="AT2" s="117"/>
      <c r="AU2" s="117"/>
      <c r="AV2" s="117"/>
      <c r="AW2" s="117"/>
      <c r="AX2" s="117"/>
      <c r="AY2" s="117"/>
      <c r="AZ2" s="117"/>
      <c r="BA2" s="117"/>
      <c r="BB2" s="117"/>
      <c r="BC2" s="117"/>
      <c r="BD2" s="117"/>
      <c r="BE2" s="117"/>
      <c r="BF2" s="117"/>
      <c r="BG2" s="117"/>
      <c r="BH2" s="117"/>
      <c r="BI2" s="117"/>
      <c r="BJ2" s="117"/>
      <c r="BK2" s="117"/>
      <c r="BL2" s="117"/>
    </row>
    <row r="3" spans="1:77" ht="15" customHeight="1" x14ac:dyDescent="0.25">
      <c r="AO3" s="128" t="s">
        <v>98</v>
      </c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</row>
    <row r="4" spans="1:77" ht="32.1" customHeight="1" x14ac:dyDescent="0.25">
      <c r="AO4" s="119" t="s">
        <v>99</v>
      </c>
      <c r="AP4" s="120"/>
      <c r="AQ4" s="120"/>
      <c r="AR4" s="120"/>
      <c r="AS4" s="120"/>
      <c r="AT4" s="120"/>
      <c r="AU4" s="120"/>
      <c r="AV4" s="120"/>
      <c r="AW4" s="120"/>
      <c r="AX4" s="120"/>
      <c r="AY4" s="120"/>
      <c r="AZ4" s="120"/>
      <c r="BA4" s="120"/>
      <c r="BB4" s="120"/>
      <c r="BC4" s="120"/>
      <c r="BD4" s="120"/>
      <c r="BE4" s="120"/>
      <c r="BF4" s="120"/>
      <c r="BG4" s="120"/>
      <c r="BH4" s="120"/>
      <c r="BI4" s="120"/>
      <c r="BJ4" s="120"/>
      <c r="BK4" s="120"/>
      <c r="BL4" s="120"/>
    </row>
    <row r="5" spans="1:77" x14ac:dyDescent="0.25">
      <c r="AO5" s="127" t="s">
        <v>20</v>
      </c>
      <c r="AP5" s="127"/>
      <c r="AQ5" s="127"/>
      <c r="AR5" s="127"/>
      <c r="AS5" s="127"/>
      <c r="AT5" s="127"/>
      <c r="AU5" s="127"/>
      <c r="AV5" s="127"/>
      <c r="AW5" s="127"/>
      <c r="AX5" s="127"/>
      <c r="AY5" s="127"/>
      <c r="AZ5" s="127"/>
      <c r="BA5" s="127"/>
      <c r="BB5" s="127"/>
      <c r="BC5" s="127"/>
      <c r="BD5" s="127"/>
      <c r="BE5" s="127"/>
      <c r="BF5" s="127"/>
      <c r="BG5" s="127"/>
      <c r="BH5" s="127"/>
      <c r="BI5" s="127"/>
      <c r="BJ5" s="127"/>
      <c r="BK5" s="127"/>
      <c r="BL5" s="127"/>
    </row>
    <row r="6" spans="1:77" ht="7.5" customHeight="1" x14ac:dyDescent="0.25">
      <c r="AO6" s="118"/>
      <c r="AP6" s="118"/>
      <c r="AQ6" s="118"/>
      <c r="AR6" s="118"/>
      <c r="AS6" s="118"/>
      <c r="AT6" s="118"/>
      <c r="AU6" s="118"/>
      <c r="AV6" s="118"/>
      <c r="AW6" s="118"/>
      <c r="AX6" s="118"/>
      <c r="AY6" s="118"/>
      <c r="AZ6" s="118"/>
      <c r="BA6" s="118"/>
      <c r="BB6" s="118"/>
      <c r="BC6" s="118"/>
      <c r="BD6" s="118"/>
      <c r="BE6" s="118"/>
      <c r="BF6" s="118"/>
    </row>
    <row r="7" spans="1:77" ht="12.75" customHeight="1" x14ac:dyDescent="0.25">
      <c r="AO7" s="73" t="s">
        <v>116</v>
      </c>
      <c r="AP7" s="74"/>
      <c r="AQ7" s="74"/>
      <c r="AR7" s="74"/>
      <c r="AS7" s="74"/>
      <c r="AT7" s="74"/>
      <c r="AU7" s="74"/>
      <c r="AV7" s="18" t="s">
        <v>63</v>
      </c>
      <c r="AW7" s="75">
        <v>148</v>
      </c>
      <c r="AX7" s="74"/>
      <c r="AY7" s="74"/>
      <c r="AZ7" s="74"/>
      <c r="BA7" s="74"/>
      <c r="BB7" s="74"/>
      <c r="BC7" s="74"/>
      <c r="BD7" s="74"/>
      <c r="BE7" s="74"/>
      <c r="BF7" s="74"/>
    </row>
    <row r="8" spans="1:77" x14ac:dyDescent="0.25">
      <c r="AO8" s="17"/>
      <c r="AP8" s="17"/>
      <c r="AQ8" s="17"/>
      <c r="AR8" s="17"/>
      <c r="AS8" s="17"/>
      <c r="AT8" s="17"/>
      <c r="AU8" s="17"/>
      <c r="AW8" s="4"/>
      <c r="AX8" s="4"/>
      <c r="AY8" s="4"/>
      <c r="AZ8" s="4"/>
      <c r="BA8" s="4"/>
      <c r="BB8" s="4"/>
      <c r="BC8" s="4"/>
      <c r="BD8" s="4"/>
      <c r="BE8" s="4"/>
      <c r="BF8" s="4"/>
    </row>
    <row r="10" spans="1:77" ht="15.75" customHeight="1" x14ac:dyDescent="0.25">
      <c r="A10" s="66" t="s">
        <v>21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</row>
    <row r="11" spans="1:77" ht="15.75" customHeight="1" x14ac:dyDescent="0.25">
      <c r="A11" s="66" t="s">
        <v>108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</row>
    <row r="12" spans="1:77" ht="6" customHeight="1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</row>
    <row r="13" spans="1:77" customFormat="1" ht="14.25" customHeight="1" x14ac:dyDescent="0.25">
      <c r="A13" s="5" t="s">
        <v>53</v>
      </c>
      <c r="B13" s="79" t="s">
        <v>97</v>
      </c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14"/>
      <c r="N13" s="76" t="s">
        <v>99</v>
      </c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15"/>
      <c r="AU13" s="79" t="s">
        <v>105</v>
      </c>
      <c r="AV13" s="80"/>
      <c r="AW13" s="80"/>
      <c r="AX13" s="80"/>
      <c r="AY13" s="80"/>
      <c r="AZ13" s="80"/>
      <c r="BA13" s="80"/>
      <c r="BB13" s="80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</row>
    <row r="14" spans="1:77" customFormat="1" ht="24" customHeight="1" x14ac:dyDescent="0.25">
      <c r="A14" s="13"/>
      <c r="B14" s="81" t="s">
        <v>56</v>
      </c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13"/>
      <c r="N14" s="78" t="s">
        <v>62</v>
      </c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13"/>
      <c r="AU14" s="81" t="s">
        <v>55</v>
      </c>
      <c r="AV14" s="81"/>
      <c r="AW14" s="81"/>
      <c r="AX14" s="81"/>
      <c r="AY14" s="81"/>
      <c r="AZ14" s="81"/>
      <c r="BA14" s="81"/>
      <c r="BB14" s="81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</row>
    <row r="15" spans="1:77" customFormat="1" x14ac:dyDescent="0.25">
      <c r="BE15" s="9"/>
      <c r="BF15" s="9"/>
      <c r="BG15" s="9"/>
      <c r="BH15" s="9"/>
      <c r="BI15" s="9"/>
      <c r="BJ15" s="9"/>
      <c r="BK15" s="9"/>
      <c r="BL15" s="9"/>
    </row>
    <row r="16" spans="1:77" customFormat="1" ht="15" customHeight="1" x14ac:dyDescent="0.25">
      <c r="A16" s="16" t="s">
        <v>4</v>
      </c>
      <c r="B16" s="79" t="s">
        <v>111</v>
      </c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14"/>
      <c r="N16" s="76" t="s">
        <v>99</v>
      </c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15"/>
      <c r="AU16" s="79" t="s">
        <v>105</v>
      </c>
      <c r="AV16" s="80"/>
      <c r="AW16" s="80"/>
      <c r="AX16" s="80"/>
      <c r="AY16" s="80"/>
      <c r="AZ16" s="80"/>
      <c r="BA16" s="80"/>
      <c r="BB16" s="80"/>
      <c r="BC16" s="6"/>
      <c r="BD16" s="6"/>
      <c r="BE16" s="6"/>
      <c r="BF16" s="6"/>
      <c r="BG16" s="6"/>
      <c r="BH16" s="6"/>
      <c r="BI16" s="6"/>
      <c r="BJ16" s="6"/>
      <c r="BK16" s="6"/>
      <c r="BL16" s="7"/>
      <c r="BM16" s="10"/>
      <c r="BN16" s="10"/>
      <c r="BO16" s="10"/>
      <c r="BP16" s="6"/>
      <c r="BQ16" s="6"/>
      <c r="BR16" s="6"/>
      <c r="BS16" s="6"/>
      <c r="BT16" s="6"/>
      <c r="BU16" s="6"/>
      <c r="BV16" s="6"/>
      <c r="BW16" s="6"/>
    </row>
    <row r="17" spans="1:79" customFormat="1" ht="24" customHeight="1" x14ac:dyDescent="0.25">
      <c r="A17" s="12"/>
      <c r="B17" s="81" t="s">
        <v>56</v>
      </c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13"/>
      <c r="N17" s="78" t="s">
        <v>61</v>
      </c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13"/>
      <c r="AU17" s="81" t="s">
        <v>55</v>
      </c>
      <c r="AV17" s="81"/>
      <c r="AW17" s="81"/>
      <c r="AX17" s="81"/>
      <c r="AY17" s="81"/>
      <c r="AZ17" s="81"/>
      <c r="BA17" s="81"/>
      <c r="BB17" s="81"/>
      <c r="BC17" s="8"/>
      <c r="BD17" s="8"/>
      <c r="BE17" s="8"/>
      <c r="BF17" s="8"/>
      <c r="BG17" s="8"/>
      <c r="BH17" s="8"/>
      <c r="BI17" s="8"/>
      <c r="BJ17" s="8"/>
      <c r="BK17" s="11"/>
      <c r="BL17" s="8"/>
      <c r="BM17" s="10"/>
      <c r="BN17" s="10"/>
      <c r="BO17" s="10"/>
      <c r="BP17" s="8"/>
      <c r="BQ17" s="8"/>
      <c r="BR17" s="8"/>
      <c r="BS17" s="8"/>
      <c r="BT17" s="8"/>
      <c r="BU17" s="8"/>
      <c r="BV17" s="8"/>
      <c r="BW17" s="8"/>
    </row>
    <row r="18" spans="1:79" customFormat="1" x14ac:dyDescent="0.25"/>
    <row r="19" spans="1:79" customFormat="1" ht="85.5" customHeight="1" x14ac:dyDescent="0.25">
      <c r="A19" s="19" t="s">
        <v>54</v>
      </c>
      <c r="B19" s="68" t="s">
        <v>109</v>
      </c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20"/>
      <c r="N19" s="68" t="s">
        <v>112</v>
      </c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21"/>
      <c r="AA19" s="68" t="s">
        <v>113</v>
      </c>
      <c r="AB19" s="69"/>
      <c r="AC19" s="69"/>
      <c r="AD19" s="69"/>
      <c r="AE19" s="69"/>
      <c r="AF19" s="69"/>
      <c r="AG19" s="69"/>
      <c r="AH19" s="69"/>
      <c r="AI19" s="69"/>
      <c r="AJ19" s="21"/>
      <c r="AK19" s="70" t="s">
        <v>110</v>
      </c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21"/>
      <c r="BE19" s="68" t="s">
        <v>106</v>
      </c>
      <c r="BF19" s="69"/>
      <c r="BG19" s="69"/>
      <c r="BH19" s="69"/>
      <c r="BI19" s="69"/>
      <c r="BJ19" s="69"/>
      <c r="BK19" s="69"/>
      <c r="BL19" s="69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</row>
    <row r="20" spans="1:79" customFormat="1" ht="25.5" customHeight="1" x14ac:dyDescent="0.25">
      <c r="A20" s="20"/>
      <c r="B20" s="67" t="s">
        <v>56</v>
      </c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20"/>
      <c r="N20" s="67" t="s">
        <v>57</v>
      </c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22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2"/>
      <c r="AK20" s="72" t="s">
        <v>59</v>
      </c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22"/>
      <c r="BE20" s="67" t="s">
        <v>60</v>
      </c>
      <c r="BF20" s="67"/>
      <c r="BG20" s="67"/>
      <c r="BH20" s="67"/>
      <c r="BI20" s="67"/>
      <c r="BJ20" s="67"/>
      <c r="BK20" s="67"/>
      <c r="BL20" s="67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</row>
    <row r="21" spans="1:79" ht="6.75" customHeight="1" x14ac:dyDescent="0.2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</row>
    <row r="22" spans="1:79" ht="24.9" customHeight="1" x14ac:dyDescent="0.25">
      <c r="A22" s="129" t="s">
        <v>50</v>
      </c>
      <c r="B22" s="129"/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00">
        <f>AS22+I23</f>
        <v>129450</v>
      </c>
      <c r="V22" s="100"/>
      <c r="W22" s="100"/>
      <c r="X22" s="100"/>
      <c r="Y22" s="100"/>
      <c r="Z22" s="100"/>
      <c r="AA22" s="100"/>
      <c r="AB22" s="100"/>
      <c r="AC22" s="100"/>
      <c r="AD22" s="100"/>
      <c r="AE22" s="113" t="s">
        <v>51</v>
      </c>
      <c r="AF22" s="113"/>
      <c r="AG22" s="113"/>
      <c r="AH22" s="113"/>
      <c r="AI22" s="113"/>
      <c r="AJ22" s="113"/>
      <c r="AK22" s="113"/>
      <c r="AL22" s="113"/>
      <c r="AM22" s="113"/>
      <c r="AN22" s="113"/>
      <c r="AO22" s="113"/>
      <c r="AP22" s="113"/>
      <c r="AQ22" s="113"/>
      <c r="AR22" s="113"/>
      <c r="AS22" s="100">
        <f>236723.11-221723.11</f>
        <v>15000</v>
      </c>
      <c r="AT22" s="100"/>
      <c r="AU22" s="100"/>
      <c r="AV22" s="100"/>
      <c r="AW22" s="100"/>
      <c r="AX22" s="100"/>
      <c r="AY22" s="100"/>
      <c r="AZ22" s="100"/>
      <c r="BA22" s="100"/>
      <c r="BB22" s="100"/>
      <c r="BC22" s="100"/>
      <c r="BD22" s="106" t="s">
        <v>23</v>
      </c>
      <c r="BE22" s="106"/>
      <c r="BF22" s="106"/>
      <c r="BG22" s="106"/>
      <c r="BH22" s="106"/>
      <c r="BI22" s="106"/>
      <c r="BJ22" s="106"/>
      <c r="BK22" s="106"/>
      <c r="BL22" s="106"/>
    </row>
    <row r="23" spans="1:79" ht="24.9" customHeight="1" x14ac:dyDescent="0.25">
      <c r="A23" s="106" t="s">
        <v>22</v>
      </c>
      <c r="B23" s="106"/>
      <c r="C23" s="106"/>
      <c r="D23" s="106"/>
      <c r="E23" s="106"/>
      <c r="F23" s="106"/>
      <c r="G23" s="106"/>
      <c r="H23" s="106"/>
      <c r="I23" s="100">
        <f>AK51</f>
        <v>114450</v>
      </c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6" t="s">
        <v>24</v>
      </c>
      <c r="U23" s="106"/>
      <c r="V23" s="106"/>
      <c r="W23" s="106"/>
      <c r="X23" s="24"/>
      <c r="Y23" s="24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6"/>
      <c r="AO23" s="26"/>
      <c r="AP23" s="26"/>
      <c r="AQ23" s="26"/>
      <c r="AR23" s="26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6"/>
      <c r="BE23" s="26"/>
      <c r="BF23" s="26"/>
      <c r="BG23" s="26"/>
      <c r="BH23" s="26"/>
      <c r="BI23" s="26"/>
      <c r="BJ23" s="23"/>
      <c r="BK23" s="23"/>
      <c r="BL23" s="23"/>
    </row>
    <row r="24" spans="1:79" ht="12.75" customHeight="1" x14ac:dyDescent="0.25">
      <c r="A24" s="27"/>
      <c r="B24" s="27"/>
      <c r="C24" s="27"/>
      <c r="D24" s="27"/>
      <c r="E24" s="27"/>
      <c r="F24" s="27"/>
      <c r="G24" s="27"/>
      <c r="H24" s="27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7"/>
      <c r="U24" s="27"/>
      <c r="V24" s="27"/>
      <c r="W24" s="27"/>
      <c r="X24" s="24"/>
      <c r="Y24" s="24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6"/>
      <c r="AO24" s="26"/>
      <c r="AP24" s="26"/>
      <c r="AQ24" s="26"/>
      <c r="AR24" s="26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6"/>
      <c r="BE24" s="26"/>
      <c r="BF24" s="26"/>
      <c r="BG24" s="26"/>
      <c r="BH24" s="26"/>
      <c r="BI24" s="26"/>
      <c r="BJ24" s="23"/>
      <c r="BK24" s="23"/>
      <c r="BL24" s="23"/>
    </row>
    <row r="25" spans="1:79" ht="15.75" customHeight="1" x14ac:dyDescent="0.25">
      <c r="A25" s="104" t="s">
        <v>37</v>
      </c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BL25" s="104"/>
    </row>
    <row r="26" spans="1:79" ht="78.75" customHeight="1" x14ac:dyDescent="0.25">
      <c r="A26" s="105" t="s">
        <v>114</v>
      </c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71"/>
      <c r="BD26" s="71"/>
      <c r="BE26" s="71"/>
      <c r="BF26" s="71"/>
      <c r="BG26" s="71"/>
      <c r="BH26" s="71"/>
      <c r="BI26" s="71"/>
      <c r="BJ26" s="71"/>
      <c r="BK26" s="71"/>
      <c r="BL26" s="71"/>
    </row>
    <row r="27" spans="1:79" ht="12.75" customHeight="1" x14ac:dyDescent="0.25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</row>
    <row r="28" spans="1:79" ht="15.75" customHeight="1" x14ac:dyDescent="0.25">
      <c r="A28" s="106" t="s">
        <v>36</v>
      </c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  <c r="AN28" s="106"/>
      <c r="AO28" s="106"/>
      <c r="AP28" s="106"/>
      <c r="AQ28" s="106"/>
      <c r="AR28" s="106"/>
      <c r="AS28" s="106"/>
      <c r="AT28" s="106"/>
      <c r="AU28" s="106"/>
      <c r="AV28" s="106"/>
      <c r="AW28" s="106"/>
      <c r="AX28" s="106"/>
      <c r="AY28" s="106"/>
      <c r="AZ28" s="106"/>
      <c r="BA28" s="106"/>
      <c r="BB28" s="106"/>
      <c r="BC28" s="106"/>
      <c r="BD28" s="106"/>
      <c r="BE28" s="106"/>
      <c r="BF28" s="106"/>
      <c r="BG28" s="106"/>
      <c r="BH28" s="106"/>
      <c r="BI28" s="106"/>
      <c r="BJ28" s="106"/>
      <c r="BK28" s="106"/>
      <c r="BL28" s="106"/>
    </row>
    <row r="29" spans="1:79" ht="27.75" customHeight="1" x14ac:dyDescent="0.25">
      <c r="A29" s="107" t="s">
        <v>28</v>
      </c>
      <c r="B29" s="107"/>
      <c r="C29" s="107"/>
      <c r="D29" s="107"/>
      <c r="E29" s="107"/>
      <c r="F29" s="107"/>
      <c r="G29" s="108" t="s">
        <v>40</v>
      </c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09"/>
      <c r="AK29" s="109"/>
      <c r="AL29" s="109"/>
      <c r="AM29" s="109"/>
      <c r="AN29" s="109"/>
      <c r="AO29" s="109"/>
      <c r="AP29" s="109"/>
      <c r="AQ29" s="109"/>
      <c r="AR29" s="109"/>
      <c r="AS29" s="109"/>
      <c r="AT29" s="109"/>
      <c r="AU29" s="109"/>
      <c r="AV29" s="109"/>
      <c r="AW29" s="109"/>
      <c r="AX29" s="109"/>
      <c r="AY29" s="109"/>
      <c r="AZ29" s="109"/>
      <c r="BA29" s="109"/>
      <c r="BB29" s="109"/>
      <c r="BC29" s="109"/>
      <c r="BD29" s="109"/>
      <c r="BE29" s="109"/>
      <c r="BF29" s="109"/>
      <c r="BG29" s="109"/>
      <c r="BH29" s="109"/>
      <c r="BI29" s="109"/>
      <c r="BJ29" s="109"/>
      <c r="BK29" s="109"/>
      <c r="BL29" s="110"/>
    </row>
    <row r="30" spans="1:79" ht="15.6" hidden="1" x14ac:dyDescent="0.25">
      <c r="A30" s="86">
        <v>1</v>
      </c>
      <c r="B30" s="86"/>
      <c r="C30" s="86"/>
      <c r="D30" s="86"/>
      <c r="E30" s="86"/>
      <c r="F30" s="86"/>
      <c r="G30" s="108">
        <v>2</v>
      </c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109"/>
      <c r="AJ30" s="109"/>
      <c r="AK30" s="109"/>
      <c r="AL30" s="109"/>
      <c r="AM30" s="109"/>
      <c r="AN30" s="109"/>
      <c r="AO30" s="109"/>
      <c r="AP30" s="109"/>
      <c r="AQ30" s="109"/>
      <c r="AR30" s="109"/>
      <c r="AS30" s="109"/>
      <c r="AT30" s="109"/>
      <c r="AU30" s="109"/>
      <c r="AV30" s="109"/>
      <c r="AW30" s="109"/>
      <c r="AX30" s="109"/>
      <c r="AY30" s="109"/>
      <c r="AZ30" s="109"/>
      <c r="BA30" s="109"/>
      <c r="BB30" s="109"/>
      <c r="BC30" s="109"/>
      <c r="BD30" s="109"/>
      <c r="BE30" s="109"/>
      <c r="BF30" s="109"/>
      <c r="BG30" s="109"/>
      <c r="BH30" s="109"/>
      <c r="BI30" s="109"/>
      <c r="BJ30" s="109"/>
      <c r="BK30" s="109"/>
      <c r="BL30" s="110"/>
    </row>
    <row r="31" spans="1:79" ht="10.5" hidden="1" customHeight="1" x14ac:dyDescent="0.25">
      <c r="A31" s="47" t="s">
        <v>33</v>
      </c>
      <c r="B31" s="47"/>
      <c r="C31" s="47"/>
      <c r="D31" s="47"/>
      <c r="E31" s="47"/>
      <c r="F31" s="47"/>
      <c r="G31" s="101" t="s">
        <v>7</v>
      </c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  <c r="AF31" s="102"/>
      <c r="AG31" s="102"/>
      <c r="AH31" s="102"/>
      <c r="AI31" s="102"/>
      <c r="AJ31" s="102"/>
      <c r="AK31" s="102"/>
      <c r="AL31" s="102"/>
      <c r="AM31" s="102"/>
      <c r="AN31" s="102"/>
      <c r="AO31" s="102"/>
      <c r="AP31" s="102"/>
      <c r="AQ31" s="102"/>
      <c r="AR31" s="102"/>
      <c r="AS31" s="102"/>
      <c r="AT31" s="102"/>
      <c r="AU31" s="102"/>
      <c r="AV31" s="102"/>
      <c r="AW31" s="102"/>
      <c r="AX31" s="102"/>
      <c r="AY31" s="102"/>
      <c r="AZ31" s="102"/>
      <c r="BA31" s="102"/>
      <c r="BB31" s="102"/>
      <c r="BC31" s="102"/>
      <c r="BD31" s="102"/>
      <c r="BE31" s="102"/>
      <c r="BF31" s="102"/>
      <c r="BG31" s="102"/>
      <c r="BH31" s="102"/>
      <c r="BI31" s="102"/>
      <c r="BJ31" s="102"/>
      <c r="BK31" s="102"/>
      <c r="BL31" s="103"/>
      <c r="CA31" s="1" t="s">
        <v>49</v>
      </c>
    </row>
    <row r="32" spans="1:79" ht="12.75" customHeight="1" x14ac:dyDescent="0.25">
      <c r="A32" s="47">
        <v>1</v>
      </c>
      <c r="B32" s="47"/>
      <c r="C32" s="47"/>
      <c r="D32" s="47"/>
      <c r="E32" s="47"/>
      <c r="F32" s="47"/>
      <c r="G32" s="83" t="s">
        <v>64</v>
      </c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5"/>
      <c r="CA32" s="1" t="s">
        <v>48</v>
      </c>
    </row>
    <row r="33" spans="1:79" ht="12.75" customHeight="1" x14ac:dyDescent="0.25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</row>
    <row r="34" spans="1:79" ht="15.9" customHeight="1" x14ac:dyDescent="0.25">
      <c r="A34" s="106" t="s">
        <v>38</v>
      </c>
      <c r="B34" s="106"/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06"/>
      <c r="AR34" s="106"/>
      <c r="AS34" s="106"/>
      <c r="AT34" s="106"/>
      <c r="AU34" s="106"/>
      <c r="AV34" s="106"/>
      <c r="AW34" s="106"/>
      <c r="AX34" s="106"/>
      <c r="AY34" s="106"/>
      <c r="AZ34" s="106"/>
      <c r="BA34" s="106"/>
      <c r="BB34" s="106"/>
      <c r="BC34" s="106"/>
      <c r="BD34" s="106"/>
      <c r="BE34" s="106"/>
      <c r="BF34" s="106"/>
      <c r="BG34" s="106"/>
      <c r="BH34" s="106"/>
      <c r="BI34" s="106"/>
      <c r="BJ34" s="106"/>
      <c r="BK34" s="106"/>
      <c r="BL34" s="106"/>
    </row>
    <row r="35" spans="1:79" ht="15.9" customHeight="1" x14ac:dyDescent="0.25">
      <c r="A35" s="105" t="s">
        <v>96</v>
      </c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71"/>
      <c r="BD35" s="71"/>
      <c r="BE35" s="71"/>
      <c r="BF35" s="71"/>
      <c r="BG35" s="71"/>
      <c r="BH35" s="71"/>
      <c r="BI35" s="71"/>
      <c r="BJ35" s="71"/>
      <c r="BK35" s="71"/>
      <c r="BL35" s="71"/>
    </row>
    <row r="36" spans="1:79" ht="12.75" customHeight="1" x14ac:dyDescent="0.25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</row>
    <row r="37" spans="1:79" ht="15.75" customHeight="1" x14ac:dyDescent="0.25">
      <c r="A37" s="106" t="s">
        <v>39</v>
      </c>
      <c r="B37" s="106"/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  <c r="AM37" s="106"/>
      <c r="AN37" s="106"/>
      <c r="AO37" s="106"/>
      <c r="AP37" s="106"/>
      <c r="AQ37" s="106"/>
      <c r="AR37" s="106"/>
      <c r="AS37" s="106"/>
      <c r="AT37" s="106"/>
      <c r="AU37" s="106"/>
      <c r="AV37" s="106"/>
      <c r="AW37" s="106"/>
      <c r="AX37" s="106"/>
      <c r="AY37" s="106"/>
      <c r="AZ37" s="106"/>
      <c r="BA37" s="106"/>
      <c r="BB37" s="106"/>
      <c r="BC37" s="106"/>
      <c r="BD37" s="106"/>
      <c r="BE37" s="106"/>
      <c r="BF37" s="106"/>
      <c r="BG37" s="106"/>
      <c r="BH37" s="106"/>
      <c r="BI37" s="106"/>
      <c r="BJ37" s="106"/>
      <c r="BK37" s="106"/>
      <c r="BL37" s="106"/>
    </row>
    <row r="38" spans="1:79" ht="27.75" customHeight="1" x14ac:dyDescent="0.25">
      <c r="A38" s="107" t="s">
        <v>28</v>
      </c>
      <c r="B38" s="107"/>
      <c r="C38" s="107"/>
      <c r="D38" s="107"/>
      <c r="E38" s="107"/>
      <c r="F38" s="107"/>
      <c r="G38" s="108" t="s">
        <v>25</v>
      </c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09"/>
      <c r="AB38" s="109"/>
      <c r="AC38" s="109"/>
      <c r="AD38" s="109"/>
      <c r="AE38" s="109"/>
      <c r="AF38" s="109"/>
      <c r="AG38" s="109"/>
      <c r="AH38" s="109"/>
      <c r="AI38" s="109"/>
      <c r="AJ38" s="109"/>
      <c r="AK38" s="109"/>
      <c r="AL38" s="109"/>
      <c r="AM38" s="109"/>
      <c r="AN38" s="109"/>
      <c r="AO38" s="109"/>
      <c r="AP38" s="109"/>
      <c r="AQ38" s="109"/>
      <c r="AR38" s="109"/>
      <c r="AS38" s="109"/>
      <c r="AT38" s="109"/>
      <c r="AU38" s="109"/>
      <c r="AV38" s="109"/>
      <c r="AW38" s="109"/>
      <c r="AX38" s="109"/>
      <c r="AY38" s="109"/>
      <c r="AZ38" s="109"/>
      <c r="BA38" s="109"/>
      <c r="BB38" s="109"/>
      <c r="BC38" s="109"/>
      <c r="BD38" s="109"/>
      <c r="BE38" s="109"/>
      <c r="BF38" s="109"/>
      <c r="BG38" s="109"/>
      <c r="BH38" s="109"/>
      <c r="BI38" s="109"/>
      <c r="BJ38" s="109"/>
      <c r="BK38" s="109"/>
      <c r="BL38" s="110"/>
    </row>
    <row r="39" spans="1:79" ht="15.6" hidden="1" x14ac:dyDescent="0.25">
      <c r="A39" s="86">
        <v>1</v>
      </c>
      <c r="B39" s="86"/>
      <c r="C39" s="86"/>
      <c r="D39" s="86"/>
      <c r="E39" s="86"/>
      <c r="F39" s="86"/>
      <c r="G39" s="108">
        <v>2</v>
      </c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  <c r="AI39" s="109"/>
      <c r="AJ39" s="109"/>
      <c r="AK39" s="109"/>
      <c r="AL39" s="109"/>
      <c r="AM39" s="109"/>
      <c r="AN39" s="109"/>
      <c r="AO39" s="109"/>
      <c r="AP39" s="109"/>
      <c r="AQ39" s="109"/>
      <c r="AR39" s="109"/>
      <c r="AS39" s="109"/>
      <c r="AT39" s="109"/>
      <c r="AU39" s="109"/>
      <c r="AV39" s="109"/>
      <c r="AW39" s="109"/>
      <c r="AX39" s="109"/>
      <c r="AY39" s="109"/>
      <c r="AZ39" s="109"/>
      <c r="BA39" s="109"/>
      <c r="BB39" s="109"/>
      <c r="BC39" s="109"/>
      <c r="BD39" s="109"/>
      <c r="BE39" s="109"/>
      <c r="BF39" s="109"/>
      <c r="BG39" s="109"/>
      <c r="BH39" s="109"/>
      <c r="BI39" s="109"/>
      <c r="BJ39" s="109"/>
      <c r="BK39" s="109"/>
      <c r="BL39" s="110"/>
    </row>
    <row r="40" spans="1:79" ht="10.5" hidden="1" customHeight="1" x14ac:dyDescent="0.25">
      <c r="A40" s="47" t="s">
        <v>6</v>
      </c>
      <c r="B40" s="47"/>
      <c r="C40" s="47"/>
      <c r="D40" s="47"/>
      <c r="E40" s="47"/>
      <c r="F40" s="47"/>
      <c r="G40" s="101" t="s">
        <v>7</v>
      </c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  <c r="AO40" s="102"/>
      <c r="AP40" s="102"/>
      <c r="AQ40" s="102"/>
      <c r="AR40" s="102"/>
      <c r="AS40" s="102"/>
      <c r="AT40" s="102"/>
      <c r="AU40" s="102"/>
      <c r="AV40" s="102"/>
      <c r="AW40" s="102"/>
      <c r="AX40" s="102"/>
      <c r="AY40" s="102"/>
      <c r="AZ40" s="102"/>
      <c r="BA40" s="102"/>
      <c r="BB40" s="102"/>
      <c r="BC40" s="102"/>
      <c r="BD40" s="102"/>
      <c r="BE40" s="102"/>
      <c r="BF40" s="102"/>
      <c r="BG40" s="102"/>
      <c r="BH40" s="102"/>
      <c r="BI40" s="102"/>
      <c r="BJ40" s="102"/>
      <c r="BK40" s="102"/>
      <c r="BL40" s="103"/>
      <c r="CA40" s="1" t="s">
        <v>11</v>
      </c>
    </row>
    <row r="41" spans="1:79" ht="12.75" customHeight="1" x14ac:dyDescent="0.25">
      <c r="A41" s="47">
        <v>1</v>
      </c>
      <c r="B41" s="47"/>
      <c r="C41" s="47"/>
      <c r="D41" s="47"/>
      <c r="E41" s="47"/>
      <c r="F41" s="47"/>
      <c r="G41" s="83" t="s">
        <v>65</v>
      </c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4"/>
      <c r="BJ41" s="84"/>
      <c r="BK41" s="84"/>
      <c r="BL41" s="85"/>
      <c r="CA41" s="1" t="s">
        <v>12</v>
      </c>
    </row>
    <row r="42" spans="1:79" x14ac:dyDescent="0.25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</row>
    <row r="43" spans="1:79" ht="15.75" customHeight="1" x14ac:dyDescent="0.25">
      <c r="A43" s="106" t="s">
        <v>41</v>
      </c>
      <c r="B43" s="106"/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6"/>
      <c r="AB43" s="106"/>
      <c r="AC43" s="106"/>
      <c r="AD43" s="106"/>
      <c r="AE43" s="106"/>
      <c r="AF43" s="106"/>
      <c r="AG43" s="106"/>
      <c r="AH43" s="106"/>
      <c r="AI43" s="106"/>
      <c r="AJ43" s="106"/>
      <c r="AK43" s="106"/>
      <c r="AL43" s="106"/>
      <c r="AM43" s="106"/>
      <c r="AN43" s="106"/>
      <c r="AO43" s="106"/>
      <c r="AP43" s="106"/>
      <c r="AQ43" s="106"/>
      <c r="AR43" s="106"/>
      <c r="AS43" s="106"/>
      <c r="AT43" s="106"/>
      <c r="AU43" s="106"/>
      <c r="AV43" s="106"/>
      <c r="AW43" s="106"/>
      <c r="AX43" s="106"/>
      <c r="AY43" s="106"/>
      <c r="AZ43" s="106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</row>
    <row r="44" spans="1:79" ht="15" customHeight="1" x14ac:dyDescent="0.25">
      <c r="A44" s="111" t="s">
        <v>107</v>
      </c>
      <c r="B44" s="111"/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X44" s="111"/>
      <c r="Y44" s="111"/>
      <c r="Z44" s="111"/>
      <c r="AA44" s="111"/>
      <c r="AB44" s="111"/>
      <c r="AC44" s="111"/>
      <c r="AD44" s="111"/>
      <c r="AE44" s="111"/>
      <c r="AF44" s="111"/>
      <c r="AG44" s="111"/>
      <c r="AH44" s="111"/>
      <c r="AI44" s="111"/>
      <c r="AJ44" s="111"/>
      <c r="AK44" s="111"/>
      <c r="AL44" s="111"/>
      <c r="AM44" s="111"/>
      <c r="AN44" s="111"/>
      <c r="AO44" s="111"/>
      <c r="AP44" s="111"/>
      <c r="AQ44" s="111"/>
      <c r="AR44" s="111"/>
      <c r="AS44" s="111"/>
      <c r="AT44" s="111"/>
      <c r="AU44" s="111"/>
      <c r="AV44" s="111"/>
      <c r="AW44" s="111"/>
      <c r="AX44" s="111"/>
      <c r="AY44" s="111"/>
      <c r="AZ44" s="111"/>
      <c r="BA44" s="33"/>
      <c r="BB44" s="33"/>
      <c r="BC44" s="33"/>
      <c r="BD44" s="33"/>
      <c r="BE44" s="33"/>
      <c r="BF44" s="33"/>
      <c r="BG44" s="33"/>
      <c r="BH44" s="33"/>
      <c r="BI44" s="34"/>
      <c r="BJ44" s="34"/>
      <c r="BK44" s="34"/>
      <c r="BL44" s="34"/>
    </row>
    <row r="45" spans="1:79" ht="15.9" customHeight="1" x14ac:dyDescent="0.25">
      <c r="A45" s="86" t="s">
        <v>28</v>
      </c>
      <c r="B45" s="86"/>
      <c r="C45" s="86"/>
      <c r="D45" s="87" t="s">
        <v>26</v>
      </c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9"/>
      <c r="AC45" s="86" t="s">
        <v>29</v>
      </c>
      <c r="AD45" s="86"/>
      <c r="AE45" s="86"/>
      <c r="AF45" s="86"/>
      <c r="AG45" s="86"/>
      <c r="AH45" s="86"/>
      <c r="AI45" s="86"/>
      <c r="AJ45" s="86"/>
      <c r="AK45" s="86" t="s">
        <v>30</v>
      </c>
      <c r="AL45" s="86"/>
      <c r="AM45" s="86"/>
      <c r="AN45" s="86"/>
      <c r="AO45" s="86"/>
      <c r="AP45" s="86"/>
      <c r="AQ45" s="86"/>
      <c r="AR45" s="86"/>
      <c r="AS45" s="86" t="s">
        <v>27</v>
      </c>
      <c r="AT45" s="86"/>
      <c r="AU45" s="86"/>
      <c r="AV45" s="86"/>
      <c r="AW45" s="86"/>
      <c r="AX45" s="86"/>
      <c r="AY45" s="86"/>
      <c r="AZ45" s="86"/>
      <c r="BA45" s="35"/>
      <c r="BB45" s="35"/>
      <c r="BC45" s="35"/>
      <c r="BD45" s="35"/>
      <c r="BE45" s="35"/>
      <c r="BF45" s="35"/>
      <c r="BG45" s="35"/>
      <c r="BH45" s="35"/>
      <c r="BI45" s="18"/>
      <c r="BJ45" s="18"/>
      <c r="BK45" s="18"/>
      <c r="BL45" s="18"/>
    </row>
    <row r="46" spans="1:79" ht="29.1" customHeight="1" x14ac:dyDescent="0.25">
      <c r="A46" s="86"/>
      <c r="B46" s="86"/>
      <c r="C46" s="86"/>
      <c r="D46" s="90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2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86"/>
      <c r="AS46" s="86"/>
      <c r="AT46" s="86"/>
      <c r="AU46" s="86"/>
      <c r="AV46" s="86"/>
      <c r="AW46" s="86"/>
      <c r="AX46" s="86"/>
      <c r="AY46" s="86"/>
      <c r="AZ46" s="86"/>
      <c r="BA46" s="35"/>
      <c r="BB46" s="35"/>
      <c r="BC46" s="35"/>
      <c r="BD46" s="35"/>
      <c r="BE46" s="35"/>
      <c r="BF46" s="35"/>
      <c r="BG46" s="35"/>
      <c r="BH46" s="35"/>
      <c r="BI46" s="18"/>
      <c r="BJ46" s="18"/>
      <c r="BK46" s="18"/>
      <c r="BL46" s="18"/>
    </row>
    <row r="47" spans="1:79" ht="15.6" x14ac:dyDescent="0.25">
      <c r="A47" s="86">
        <v>1</v>
      </c>
      <c r="B47" s="86"/>
      <c r="C47" s="86"/>
      <c r="D47" s="93">
        <v>2</v>
      </c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5"/>
      <c r="AC47" s="86">
        <v>3</v>
      </c>
      <c r="AD47" s="86"/>
      <c r="AE47" s="86"/>
      <c r="AF47" s="86"/>
      <c r="AG47" s="86"/>
      <c r="AH47" s="86"/>
      <c r="AI47" s="86"/>
      <c r="AJ47" s="86"/>
      <c r="AK47" s="86">
        <v>4</v>
      </c>
      <c r="AL47" s="86"/>
      <c r="AM47" s="86"/>
      <c r="AN47" s="86"/>
      <c r="AO47" s="86"/>
      <c r="AP47" s="86"/>
      <c r="AQ47" s="86"/>
      <c r="AR47" s="86"/>
      <c r="AS47" s="86">
        <v>5</v>
      </c>
      <c r="AT47" s="86"/>
      <c r="AU47" s="86"/>
      <c r="AV47" s="86"/>
      <c r="AW47" s="86"/>
      <c r="AX47" s="86"/>
      <c r="AY47" s="86"/>
      <c r="AZ47" s="86"/>
      <c r="BA47" s="35"/>
      <c r="BB47" s="35"/>
      <c r="BC47" s="35"/>
      <c r="BD47" s="35"/>
      <c r="BE47" s="35"/>
      <c r="BF47" s="35"/>
      <c r="BG47" s="35"/>
      <c r="BH47" s="35"/>
      <c r="BI47" s="18"/>
      <c r="BJ47" s="18"/>
      <c r="BK47" s="18"/>
      <c r="BL47" s="18"/>
    </row>
    <row r="48" spans="1:79" s="2" customFormat="1" ht="12.75" hidden="1" customHeight="1" x14ac:dyDescent="0.25">
      <c r="A48" s="47" t="s">
        <v>6</v>
      </c>
      <c r="B48" s="47"/>
      <c r="C48" s="47"/>
      <c r="D48" s="96" t="s">
        <v>7</v>
      </c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8"/>
      <c r="AC48" s="99" t="s">
        <v>8</v>
      </c>
      <c r="AD48" s="99"/>
      <c r="AE48" s="99"/>
      <c r="AF48" s="99"/>
      <c r="AG48" s="99"/>
      <c r="AH48" s="99"/>
      <c r="AI48" s="99"/>
      <c r="AJ48" s="99"/>
      <c r="AK48" s="99" t="s">
        <v>9</v>
      </c>
      <c r="AL48" s="99"/>
      <c r="AM48" s="99"/>
      <c r="AN48" s="99"/>
      <c r="AO48" s="99"/>
      <c r="AP48" s="99"/>
      <c r="AQ48" s="99"/>
      <c r="AR48" s="99"/>
      <c r="AS48" s="51" t="s">
        <v>10</v>
      </c>
      <c r="AT48" s="99"/>
      <c r="AU48" s="99"/>
      <c r="AV48" s="99"/>
      <c r="AW48" s="99"/>
      <c r="AX48" s="99"/>
      <c r="AY48" s="99"/>
      <c r="AZ48" s="99"/>
      <c r="BA48" s="36"/>
      <c r="BB48" s="37"/>
      <c r="BC48" s="37"/>
      <c r="BD48" s="37"/>
      <c r="BE48" s="37"/>
      <c r="BF48" s="37"/>
      <c r="BG48" s="37"/>
      <c r="BH48" s="37"/>
      <c r="BI48" s="38"/>
      <c r="BJ48" s="38"/>
      <c r="BK48" s="38"/>
      <c r="BL48" s="38"/>
      <c r="CA48" s="2" t="s">
        <v>13</v>
      </c>
    </row>
    <row r="49" spans="1:79" ht="25.5" customHeight="1" x14ac:dyDescent="0.25">
      <c r="A49" s="47">
        <v>1</v>
      </c>
      <c r="B49" s="47"/>
      <c r="C49" s="47"/>
      <c r="D49" s="83" t="s">
        <v>65</v>
      </c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5"/>
      <c r="AC49" s="46">
        <f>236723.11-221723.11</f>
        <v>15000</v>
      </c>
      <c r="AD49" s="46"/>
      <c r="AE49" s="46"/>
      <c r="AF49" s="46"/>
      <c r="AG49" s="46"/>
      <c r="AH49" s="46"/>
      <c r="AI49" s="46"/>
      <c r="AJ49" s="46"/>
      <c r="AK49" s="46">
        <v>0</v>
      </c>
      <c r="AL49" s="46"/>
      <c r="AM49" s="46"/>
      <c r="AN49" s="46"/>
      <c r="AO49" s="46"/>
      <c r="AP49" s="46"/>
      <c r="AQ49" s="46"/>
      <c r="AR49" s="46"/>
      <c r="AS49" s="46">
        <f>AC49+AK49</f>
        <v>15000</v>
      </c>
      <c r="AT49" s="46"/>
      <c r="AU49" s="46"/>
      <c r="AV49" s="46"/>
      <c r="AW49" s="46"/>
      <c r="AX49" s="46"/>
      <c r="AY49" s="46"/>
      <c r="AZ49" s="46"/>
      <c r="BA49" s="39"/>
      <c r="BB49" s="39"/>
      <c r="BC49" s="39"/>
      <c r="BD49" s="39"/>
      <c r="BE49" s="39"/>
      <c r="BF49" s="39"/>
      <c r="BG49" s="39"/>
      <c r="BH49" s="39"/>
      <c r="BI49" s="18"/>
      <c r="BJ49" s="18"/>
      <c r="BK49" s="18"/>
      <c r="BL49" s="18"/>
      <c r="CA49" s="1" t="s">
        <v>14</v>
      </c>
    </row>
    <row r="50" spans="1:79" ht="12.75" customHeight="1" x14ac:dyDescent="0.25">
      <c r="A50" s="47">
        <v>2</v>
      </c>
      <c r="B50" s="47"/>
      <c r="C50" s="47"/>
      <c r="D50" s="83" t="s">
        <v>66</v>
      </c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5"/>
      <c r="AC50" s="46">
        <v>0</v>
      </c>
      <c r="AD50" s="46"/>
      <c r="AE50" s="46"/>
      <c r="AF50" s="46"/>
      <c r="AG50" s="46"/>
      <c r="AH50" s="46"/>
      <c r="AI50" s="46"/>
      <c r="AJ50" s="46"/>
      <c r="AK50" s="46">
        <f>135000-20550</f>
        <v>114450</v>
      </c>
      <c r="AL50" s="46"/>
      <c r="AM50" s="46"/>
      <c r="AN50" s="46"/>
      <c r="AO50" s="46"/>
      <c r="AP50" s="46"/>
      <c r="AQ50" s="46"/>
      <c r="AR50" s="46"/>
      <c r="AS50" s="46">
        <f>AC50+AK50</f>
        <v>114450</v>
      </c>
      <c r="AT50" s="46"/>
      <c r="AU50" s="46"/>
      <c r="AV50" s="46"/>
      <c r="AW50" s="46"/>
      <c r="AX50" s="46"/>
      <c r="AY50" s="46"/>
      <c r="AZ50" s="46"/>
      <c r="BA50" s="39"/>
      <c r="BB50" s="39"/>
      <c r="BC50" s="39"/>
      <c r="BD50" s="39"/>
      <c r="BE50" s="39"/>
      <c r="BF50" s="39"/>
      <c r="BG50" s="39"/>
      <c r="BH50" s="39"/>
      <c r="BI50" s="18"/>
      <c r="BJ50" s="18"/>
      <c r="BK50" s="18"/>
      <c r="BL50" s="18"/>
    </row>
    <row r="51" spans="1:79" s="2" customFormat="1" x14ac:dyDescent="0.25">
      <c r="A51" s="56"/>
      <c r="B51" s="56"/>
      <c r="C51" s="56"/>
      <c r="D51" s="61" t="s">
        <v>67</v>
      </c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3"/>
      <c r="AC51" s="52">
        <f>AC49</f>
        <v>15000</v>
      </c>
      <c r="AD51" s="52"/>
      <c r="AE51" s="52"/>
      <c r="AF51" s="52"/>
      <c r="AG51" s="52"/>
      <c r="AH51" s="52"/>
      <c r="AI51" s="52"/>
      <c r="AJ51" s="52"/>
      <c r="AK51" s="52">
        <f>SUM(AK49:AR50)</f>
        <v>114450</v>
      </c>
      <c r="AL51" s="52"/>
      <c r="AM51" s="52"/>
      <c r="AN51" s="52"/>
      <c r="AO51" s="52"/>
      <c r="AP51" s="52"/>
      <c r="AQ51" s="52"/>
      <c r="AR51" s="52"/>
      <c r="AS51" s="52">
        <f>AC51+AK51</f>
        <v>129450</v>
      </c>
      <c r="AT51" s="52"/>
      <c r="AU51" s="52"/>
      <c r="AV51" s="52"/>
      <c r="AW51" s="52"/>
      <c r="AX51" s="52"/>
      <c r="AY51" s="52"/>
      <c r="AZ51" s="52"/>
      <c r="BA51" s="40"/>
      <c r="BB51" s="40"/>
      <c r="BC51" s="40"/>
      <c r="BD51" s="40"/>
      <c r="BE51" s="40"/>
      <c r="BF51" s="40"/>
      <c r="BG51" s="40"/>
      <c r="BH51" s="40"/>
      <c r="BI51" s="38"/>
      <c r="BJ51" s="38"/>
      <c r="BK51" s="38"/>
      <c r="BL51" s="38"/>
    </row>
    <row r="52" spans="1:79" x14ac:dyDescent="0.2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</row>
    <row r="53" spans="1:79" ht="15.75" customHeight="1" x14ac:dyDescent="0.25">
      <c r="A53" s="104" t="s">
        <v>42</v>
      </c>
      <c r="B53" s="104"/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  <c r="AF53" s="104"/>
      <c r="AG53" s="104"/>
      <c r="AH53" s="104"/>
      <c r="AI53" s="104"/>
      <c r="AJ53" s="104"/>
      <c r="AK53" s="104"/>
      <c r="AL53" s="104"/>
      <c r="AM53" s="104"/>
      <c r="AN53" s="104"/>
      <c r="AO53" s="104"/>
      <c r="AP53" s="104"/>
      <c r="AQ53" s="104"/>
      <c r="AR53" s="104"/>
      <c r="AS53" s="104"/>
      <c r="AT53" s="104"/>
      <c r="AU53" s="104"/>
      <c r="AV53" s="104"/>
      <c r="AW53" s="104"/>
      <c r="AX53" s="104"/>
      <c r="AY53" s="104"/>
      <c r="AZ53" s="104"/>
      <c r="BA53" s="104"/>
      <c r="BB53" s="104"/>
      <c r="BC53" s="104"/>
      <c r="BD53" s="104"/>
      <c r="BE53" s="104"/>
      <c r="BF53" s="104"/>
      <c r="BG53" s="104"/>
      <c r="BH53" s="104"/>
      <c r="BI53" s="104"/>
      <c r="BJ53" s="104"/>
      <c r="BK53" s="104"/>
      <c r="BL53" s="104"/>
    </row>
    <row r="54" spans="1:79" ht="15" customHeight="1" x14ac:dyDescent="0.25">
      <c r="A54" s="111" t="s">
        <v>107</v>
      </c>
      <c r="B54" s="111"/>
      <c r="C54" s="111"/>
      <c r="D54" s="111"/>
      <c r="E54" s="111"/>
      <c r="F54" s="111"/>
      <c r="G54" s="111"/>
      <c r="H54" s="111"/>
      <c r="I54" s="111"/>
      <c r="J54" s="111"/>
      <c r="K54" s="111"/>
      <c r="L54" s="111"/>
      <c r="M54" s="111"/>
      <c r="N54" s="111"/>
      <c r="O54" s="111"/>
      <c r="P54" s="111"/>
      <c r="Q54" s="111"/>
      <c r="R54" s="111"/>
      <c r="S54" s="111"/>
      <c r="T54" s="111"/>
      <c r="U54" s="111"/>
      <c r="V54" s="111"/>
      <c r="W54" s="111"/>
      <c r="X54" s="111"/>
      <c r="Y54" s="111"/>
      <c r="Z54" s="111"/>
      <c r="AA54" s="111"/>
      <c r="AB54" s="111"/>
      <c r="AC54" s="111"/>
      <c r="AD54" s="111"/>
      <c r="AE54" s="111"/>
      <c r="AF54" s="111"/>
      <c r="AG54" s="111"/>
      <c r="AH54" s="111"/>
      <c r="AI54" s="111"/>
      <c r="AJ54" s="111"/>
      <c r="AK54" s="111"/>
      <c r="AL54" s="111"/>
      <c r="AM54" s="111"/>
      <c r="AN54" s="111"/>
      <c r="AO54" s="111"/>
      <c r="AP54" s="111"/>
      <c r="AQ54" s="111"/>
      <c r="AR54" s="111"/>
      <c r="AS54" s="111"/>
      <c r="AT54" s="111"/>
      <c r="AU54" s="111"/>
      <c r="AV54" s="111"/>
      <c r="AW54" s="111"/>
      <c r="AX54" s="111"/>
      <c r="AY54" s="111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</row>
    <row r="55" spans="1:79" ht="15.9" customHeight="1" x14ac:dyDescent="0.25">
      <c r="A55" s="86" t="s">
        <v>28</v>
      </c>
      <c r="B55" s="86"/>
      <c r="C55" s="86"/>
      <c r="D55" s="87" t="s">
        <v>34</v>
      </c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9"/>
      <c r="AB55" s="86" t="s">
        <v>29</v>
      </c>
      <c r="AC55" s="86"/>
      <c r="AD55" s="86"/>
      <c r="AE55" s="86"/>
      <c r="AF55" s="86"/>
      <c r="AG55" s="86"/>
      <c r="AH55" s="86"/>
      <c r="AI55" s="86"/>
      <c r="AJ55" s="86" t="s">
        <v>30</v>
      </c>
      <c r="AK55" s="86"/>
      <c r="AL55" s="86"/>
      <c r="AM55" s="86"/>
      <c r="AN55" s="86"/>
      <c r="AO55" s="86"/>
      <c r="AP55" s="86"/>
      <c r="AQ55" s="86"/>
      <c r="AR55" s="86" t="s">
        <v>27</v>
      </c>
      <c r="AS55" s="86"/>
      <c r="AT55" s="86"/>
      <c r="AU55" s="86"/>
      <c r="AV55" s="86"/>
      <c r="AW55" s="86"/>
      <c r="AX55" s="86"/>
      <c r="AY55" s="86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</row>
    <row r="56" spans="1:79" ht="29.1" customHeight="1" x14ac:dyDescent="0.25">
      <c r="A56" s="86"/>
      <c r="B56" s="86"/>
      <c r="C56" s="86"/>
      <c r="D56" s="90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2"/>
      <c r="AB56" s="86"/>
      <c r="AC56" s="86"/>
      <c r="AD56" s="86"/>
      <c r="AE56" s="86"/>
      <c r="AF56" s="86"/>
      <c r="AG56" s="86"/>
      <c r="AH56" s="86"/>
      <c r="AI56" s="86"/>
      <c r="AJ56" s="86"/>
      <c r="AK56" s="86"/>
      <c r="AL56" s="86"/>
      <c r="AM56" s="86"/>
      <c r="AN56" s="86"/>
      <c r="AO56" s="86"/>
      <c r="AP56" s="86"/>
      <c r="AQ56" s="86"/>
      <c r="AR56" s="86"/>
      <c r="AS56" s="86"/>
      <c r="AT56" s="86"/>
      <c r="AU56" s="86"/>
      <c r="AV56" s="86"/>
      <c r="AW56" s="86"/>
      <c r="AX56" s="86"/>
      <c r="AY56" s="86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</row>
    <row r="57" spans="1:79" ht="15.75" customHeight="1" x14ac:dyDescent="0.25">
      <c r="A57" s="86">
        <v>1</v>
      </c>
      <c r="B57" s="86"/>
      <c r="C57" s="86"/>
      <c r="D57" s="93">
        <v>2</v>
      </c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5"/>
      <c r="AB57" s="86">
        <v>3</v>
      </c>
      <c r="AC57" s="86"/>
      <c r="AD57" s="86"/>
      <c r="AE57" s="86"/>
      <c r="AF57" s="86"/>
      <c r="AG57" s="86"/>
      <c r="AH57" s="86"/>
      <c r="AI57" s="86"/>
      <c r="AJ57" s="86">
        <v>4</v>
      </c>
      <c r="AK57" s="86"/>
      <c r="AL57" s="86"/>
      <c r="AM57" s="86"/>
      <c r="AN57" s="86"/>
      <c r="AO57" s="86"/>
      <c r="AP57" s="86"/>
      <c r="AQ57" s="86"/>
      <c r="AR57" s="86">
        <v>5</v>
      </c>
      <c r="AS57" s="86"/>
      <c r="AT57" s="86"/>
      <c r="AU57" s="86"/>
      <c r="AV57" s="86"/>
      <c r="AW57" s="86"/>
      <c r="AX57" s="86"/>
      <c r="AY57" s="86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</row>
    <row r="58" spans="1:79" ht="12.75" hidden="1" customHeight="1" x14ac:dyDescent="0.25">
      <c r="A58" s="47" t="s">
        <v>6</v>
      </c>
      <c r="B58" s="47"/>
      <c r="C58" s="47"/>
      <c r="D58" s="101" t="s">
        <v>7</v>
      </c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102"/>
      <c r="U58" s="102"/>
      <c r="V58" s="102"/>
      <c r="W58" s="102"/>
      <c r="X58" s="102"/>
      <c r="Y58" s="102"/>
      <c r="Z58" s="102"/>
      <c r="AA58" s="103"/>
      <c r="AB58" s="99" t="s">
        <v>8</v>
      </c>
      <c r="AC58" s="99"/>
      <c r="AD58" s="99"/>
      <c r="AE58" s="99"/>
      <c r="AF58" s="99"/>
      <c r="AG58" s="99"/>
      <c r="AH58" s="99"/>
      <c r="AI58" s="99"/>
      <c r="AJ58" s="99" t="s">
        <v>9</v>
      </c>
      <c r="AK58" s="99"/>
      <c r="AL58" s="99"/>
      <c r="AM58" s="99"/>
      <c r="AN58" s="99"/>
      <c r="AO58" s="99"/>
      <c r="AP58" s="99"/>
      <c r="AQ58" s="99"/>
      <c r="AR58" s="99" t="s">
        <v>10</v>
      </c>
      <c r="AS58" s="99"/>
      <c r="AT58" s="99"/>
      <c r="AU58" s="99"/>
      <c r="AV58" s="99"/>
      <c r="AW58" s="99"/>
      <c r="AX58" s="99"/>
      <c r="AY58" s="99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CA58" s="1" t="s">
        <v>15</v>
      </c>
    </row>
    <row r="59" spans="1:79" s="2" customFormat="1" ht="12.75" customHeight="1" x14ac:dyDescent="0.25">
      <c r="A59" s="56"/>
      <c r="B59" s="56"/>
      <c r="C59" s="56"/>
      <c r="D59" s="114" t="s">
        <v>27</v>
      </c>
      <c r="E59" s="115"/>
      <c r="F59" s="115"/>
      <c r="G59" s="115"/>
      <c r="H59" s="115"/>
      <c r="I59" s="115"/>
      <c r="J59" s="115"/>
      <c r="K59" s="115"/>
      <c r="L59" s="115"/>
      <c r="M59" s="115"/>
      <c r="N59" s="115"/>
      <c r="O59" s="115"/>
      <c r="P59" s="115"/>
      <c r="Q59" s="115"/>
      <c r="R59" s="115"/>
      <c r="S59" s="115"/>
      <c r="T59" s="115"/>
      <c r="U59" s="115"/>
      <c r="V59" s="115"/>
      <c r="W59" s="115"/>
      <c r="X59" s="115"/>
      <c r="Y59" s="115"/>
      <c r="Z59" s="115"/>
      <c r="AA59" s="116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>
        <f>AB59+AJ59</f>
        <v>0</v>
      </c>
      <c r="AS59" s="52"/>
      <c r="AT59" s="52"/>
      <c r="AU59" s="52"/>
      <c r="AV59" s="52"/>
      <c r="AW59" s="52"/>
      <c r="AX59" s="52"/>
      <c r="AY59" s="52"/>
      <c r="AZ59" s="38"/>
      <c r="BA59" s="38"/>
      <c r="BB59" s="38"/>
      <c r="BC59" s="38"/>
      <c r="BD59" s="38"/>
      <c r="BE59" s="38"/>
      <c r="BF59" s="38"/>
      <c r="BG59" s="38"/>
      <c r="BH59" s="38"/>
      <c r="BI59" s="38"/>
      <c r="BJ59" s="38"/>
      <c r="BK59" s="38"/>
      <c r="BL59" s="38"/>
      <c r="CA59" s="2" t="s">
        <v>16</v>
      </c>
    </row>
    <row r="60" spans="1:79" x14ac:dyDescent="0.2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</row>
    <row r="61" spans="1:79" ht="15.75" customHeight="1" x14ac:dyDescent="0.25">
      <c r="A61" s="106" t="s">
        <v>43</v>
      </c>
      <c r="B61" s="106"/>
      <c r="C61" s="106"/>
      <c r="D61" s="106"/>
      <c r="E61" s="106"/>
      <c r="F61" s="106"/>
      <c r="G61" s="106"/>
      <c r="H61" s="106"/>
      <c r="I61" s="106"/>
      <c r="J61" s="106"/>
      <c r="K61" s="106"/>
      <c r="L61" s="106"/>
      <c r="M61" s="106"/>
      <c r="N61" s="106"/>
      <c r="O61" s="106"/>
      <c r="P61" s="106"/>
      <c r="Q61" s="106"/>
      <c r="R61" s="106"/>
      <c r="S61" s="106"/>
      <c r="T61" s="106"/>
      <c r="U61" s="106"/>
      <c r="V61" s="106"/>
      <c r="W61" s="106"/>
      <c r="X61" s="106"/>
      <c r="Y61" s="106"/>
      <c r="Z61" s="106"/>
      <c r="AA61" s="106"/>
      <c r="AB61" s="106"/>
      <c r="AC61" s="106"/>
      <c r="AD61" s="106"/>
      <c r="AE61" s="106"/>
      <c r="AF61" s="106"/>
      <c r="AG61" s="106"/>
      <c r="AH61" s="106"/>
      <c r="AI61" s="106"/>
      <c r="AJ61" s="106"/>
      <c r="AK61" s="106"/>
      <c r="AL61" s="106"/>
      <c r="AM61" s="106"/>
      <c r="AN61" s="106"/>
      <c r="AO61" s="106"/>
      <c r="AP61" s="106"/>
      <c r="AQ61" s="106"/>
      <c r="AR61" s="106"/>
      <c r="AS61" s="106"/>
      <c r="AT61" s="106"/>
      <c r="AU61" s="106"/>
      <c r="AV61" s="106"/>
      <c r="AW61" s="106"/>
      <c r="AX61" s="106"/>
      <c r="AY61" s="106"/>
      <c r="AZ61" s="106"/>
      <c r="BA61" s="106"/>
      <c r="BB61" s="106"/>
      <c r="BC61" s="106"/>
      <c r="BD61" s="106"/>
      <c r="BE61" s="106"/>
      <c r="BF61" s="106"/>
      <c r="BG61" s="106"/>
      <c r="BH61" s="106"/>
      <c r="BI61" s="106"/>
      <c r="BJ61" s="106"/>
      <c r="BK61" s="106"/>
      <c r="BL61" s="106"/>
    </row>
    <row r="62" spans="1:79" ht="30" customHeight="1" x14ac:dyDescent="0.25">
      <c r="A62" s="86" t="s">
        <v>28</v>
      </c>
      <c r="B62" s="86"/>
      <c r="C62" s="86"/>
      <c r="D62" s="86"/>
      <c r="E62" s="86"/>
      <c r="F62" s="86"/>
      <c r="G62" s="93" t="s">
        <v>44</v>
      </c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5"/>
      <c r="Z62" s="86" t="s">
        <v>2</v>
      </c>
      <c r="AA62" s="86"/>
      <c r="AB62" s="86"/>
      <c r="AC62" s="86"/>
      <c r="AD62" s="86"/>
      <c r="AE62" s="86" t="s">
        <v>1</v>
      </c>
      <c r="AF62" s="86"/>
      <c r="AG62" s="86"/>
      <c r="AH62" s="86"/>
      <c r="AI62" s="86"/>
      <c r="AJ62" s="86"/>
      <c r="AK62" s="86"/>
      <c r="AL62" s="86"/>
      <c r="AM62" s="86"/>
      <c r="AN62" s="86"/>
      <c r="AO62" s="93" t="s">
        <v>29</v>
      </c>
      <c r="AP62" s="94"/>
      <c r="AQ62" s="94"/>
      <c r="AR62" s="94"/>
      <c r="AS62" s="94"/>
      <c r="AT62" s="94"/>
      <c r="AU62" s="94"/>
      <c r="AV62" s="95"/>
      <c r="AW62" s="93" t="s">
        <v>30</v>
      </c>
      <c r="AX62" s="94"/>
      <c r="AY62" s="94"/>
      <c r="AZ62" s="94"/>
      <c r="BA62" s="94"/>
      <c r="BB62" s="94"/>
      <c r="BC62" s="94"/>
      <c r="BD62" s="95"/>
      <c r="BE62" s="93" t="s">
        <v>27</v>
      </c>
      <c r="BF62" s="94"/>
      <c r="BG62" s="94"/>
      <c r="BH62" s="94"/>
      <c r="BI62" s="94"/>
      <c r="BJ62" s="94"/>
      <c r="BK62" s="94"/>
      <c r="BL62" s="95"/>
    </row>
    <row r="63" spans="1:79" ht="15.75" customHeight="1" x14ac:dyDescent="0.25">
      <c r="A63" s="86">
        <v>1</v>
      </c>
      <c r="B63" s="86"/>
      <c r="C63" s="86"/>
      <c r="D63" s="86"/>
      <c r="E63" s="86"/>
      <c r="F63" s="86"/>
      <c r="G63" s="93">
        <v>2</v>
      </c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5"/>
      <c r="Z63" s="86">
        <v>3</v>
      </c>
      <c r="AA63" s="86"/>
      <c r="AB63" s="86"/>
      <c r="AC63" s="86"/>
      <c r="AD63" s="86"/>
      <c r="AE63" s="86">
        <v>4</v>
      </c>
      <c r="AF63" s="86"/>
      <c r="AG63" s="86"/>
      <c r="AH63" s="86"/>
      <c r="AI63" s="86"/>
      <c r="AJ63" s="86"/>
      <c r="AK63" s="86"/>
      <c r="AL63" s="86"/>
      <c r="AM63" s="86"/>
      <c r="AN63" s="86"/>
      <c r="AO63" s="86">
        <v>5</v>
      </c>
      <c r="AP63" s="86"/>
      <c r="AQ63" s="86"/>
      <c r="AR63" s="86"/>
      <c r="AS63" s="86"/>
      <c r="AT63" s="86"/>
      <c r="AU63" s="86"/>
      <c r="AV63" s="86"/>
      <c r="AW63" s="86">
        <v>6</v>
      </c>
      <c r="AX63" s="86"/>
      <c r="AY63" s="86"/>
      <c r="AZ63" s="86"/>
      <c r="BA63" s="86"/>
      <c r="BB63" s="86"/>
      <c r="BC63" s="86"/>
      <c r="BD63" s="86"/>
      <c r="BE63" s="86">
        <v>7</v>
      </c>
      <c r="BF63" s="86"/>
      <c r="BG63" s="86"/>
      <c r="BH63" s="86"/>
      <c r="BI63" s="86"/>
      <c r="BJ63" s="86"/>
      <c r="BK63" s="86"/>
      <c r="BL63" s="86"/>
    </row>
    <row r="64" spans="1:79" ht="12.75" hidden="1" customHeight="1" x14ac:dyDescent="0.25">
      <c r="A64" s="47" t="s">
        <v>33</v>
      </c>
      <c r="B64" s="47"/>
      <c r="C64" s="47"/>
      <c r="D64" s="47"/>
      <c r="E64" s="47"/>
      <c r="F64" s="47"/>
      <c r="G64" s="101" t="s">
        <v>7</v>
      </c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102"/>
      <c r="V64" s="102"/>
      <c r="W64" s="102"/>
      <c r="X64" s="102"/>
      <c r="Y64" s="103"/>
      <c r="Z64" s="47" t="s">
        <v>19</v>
      </c>
      <c r="AA64" s="47"/>
      <c r="AB64" s="47"/>
      <c r="AC64" s="47"/>
      <c r="AD64" s="47"/>
      <c r="AE64" s="126" t="s">
        <v>32</v>
      </c>
      <c r="AF64" s="126"/>
      <c r="AG64" s="126"/>
      <c r="AH64" s="126"/>
      <c r="AI64" s="126"/>
      <c r="AJ64" s="126"/>
      <c r="AK64" s="126"/>
      <c r="AL64" s="126"/>
      <c r="AM64" s="126"/>
      <c r="AN64" s="101"/>
      <c r="AO64" s="99" t="s">
        <v>8</v>
      </c>
      <c r="AP64" s="99"/>
      <c r="AQ64" s="99"/>
      <c r="AR64" s="99"/>
      <c r="AS64" s="99"/>
      <c r="AT64" s="99"/>
      <c r="AU64" s="99"/>
      <c r="AV64" s="99"/>
      <c r="AW64" s="99" t="s">
        <v>31</v>
      </c>
      <c r="AX64" s="99"/>
      <c r="AY64" s="99"/>
      <c r="AZ64" s="99"/>
      <c r="BA64" s="99"/>
      <c r="BB64" s="99"/>
      <c r="BC64" s="99"/>
      <c r="BD64" s="99"/>
      <c r="BE64" s="99" t="s">
        <v>69</v>
      </c>
      <c r="BF64" s="99"/>
      <c r="BG64" s="99"/>
      <c r="BH64" s="99"/>
      <c r="BI64" s="99"/>
      <c r="BJ64" s="99"/>
      <c r="BK64" s="99"/>
      <c r="BL64" s="99"/>
      <c r="CA64" s="1" t="s">
        <v>17</v>
      </c>
    </row>
    <row r="65" spans="1:79" s="2" customFormat="1" ht="12.75" customHeight="1" x14ac:dyDescent="0.25">
      <c r="A65" s="56">
        <v>0</v>
      </c>
      <c r="B65" s="56"/>
      <c r="C65" s="56"/>
      <c r="D65" s="56"/>
      <c r="E65" s="56"/>
      <c r="F65" s="56"/>
      <c r="G65" s="123" t="s">
        <v>68</v>
      </c>
      <c r="H65" s="124"/>
      <c r="I65" s="124"/>
      <c r="J65" s="124"/>
      <c r="K65" s="124"/>
      <c r="L65" s="124"/>
      <c r="M65" s="124"/>
      <c r="N65" s="124"/>
      <c r="O65" s="124"/>
      <c r="P65" s="124"/>
      <c r="Q65" s="124"/>
      <c r="R65" s="124"/>
      <c r="S65" s="124"/>
      <c r="T65" s="124"/>
      <c r="U65" s="124"/>
      <c r="V65" s="124"/>
      <c r="W65" s="124"/>
      <c r="X65" s="124"/>
      <c r="Y65" s="125"/>
      <c r="Z65" s="60"/>
      <c r="AA65" s="60"/>
      <c r="AB65" s="60"/>
      <c r="AC65" s="60"/>
      <c r="AD65" s="60"/>
      <c r="AE65" s="137"/>
      <c r="AF65" s="137"/>
      <c r="AG65" s="137"/>
      <c r="AH65" s="137"/>
      <c r="AI65" s="137"/>
      <c r="AJ65" s="137"/>
      <c r="AK65" s="137"/>
      <c r="AL65" s="137"/>
      <c r="AM65" s="137"/>
      <c r="AN65" s="114"/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52"/>
      <c r="BB65" s="52"/>
      <c r="BC65" s="52"/>
      <c r="BD65" s="52"/>
      <c r="BE65" s="52"/>
      <c r="BF65" s="52"/>
      <c r="BG65" s="52"/>
      <c r="BH65" s="52"/>
      <c r="BI65" s="52"/>
      <c r="BJ65" s="52"/>
      <c r="BK65" s="52"/>
      <c r="BL65" s="52"/>
      <c r="CA65" s="2" t="s">
        <v>18</v>
      </c>
    </row>
    <row r="66" spans="1:79" ht="12.75" customHeight="1" x14ac:dyDescent="0.25">
      <c r="A66" s="47">
        <v>1</v>
      </c>
      <c r="B66" s="47"/>
      <c r="C66" s="47"/>
      <c r="D66" s="47"/>
      <c r="E66" s="47"/>
      <c r="F66" s="47"/>
      <c r="G66" s="48" t="s">
        <v>70</v>
      </c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50"/>
      <c r="Z66" s="51" t="s">
        <v>71</v>
      </c>
      <c r="AA66" s="51"/>
      <c r="AB66" s="51"/>
      <c r="AC66" s="51"/>
      <c r="AD66" s="51"/>
      <c r="AE66" s="64" t="s">
        <v>72</v>
      </c>
      <c r="AF66" s="64"/>
      <c r="AG66" s="64"/>
      <c r="AH66" s="64"/>
      <c r="AI66" s="64"/>
      <c r="AJ66" s="64"/>
      <c r="AK66" s="64"/>
      <c r="AL66" s="64"/>
      <c r="AM66" s="64"/>
      <c r="AN66" s="65"/>
      <c r="AO66" s="46">
        <v>1</v>
      </c>
      <c r="AP66" s="46"/>
      <c r="AQ66" s="46"/>
      <c r="AR66" s="46"/>
      <c r="AS66" s="46"/>
      <c r="AT66" s="46"/>
      <c r="AU66" s="46"/>
      <c r="AV66" s="46"/>
      <c r="AW66" s="46">
        <v>0</v>
      </c>
      <c r="AX66" s="46"/>
      <c r="AY66" s="46"/>
      <c r="AZ66" s="46"/>
      <c r="BA66" s="46"/>
      <c r="BB66" s="46"/>
      <c r="BC66" s="46"/>
      <c r="BD66" s="46"/>
      <c r="BE66" s="46">
        <v>1</v>
      </c>
      <c r="BF66" s="46"/>
      <c r="BG66" s="46"/>
      <c r="BH66" s="46"/>
      <c r="BI66" s="46"/>
      <c r="BJ66" s="46"/>
      <c r="BK66" s="46"/>
      <c r="BL66" s="46"/>
    </row>
    <row r="67" spans="1:79" ht="25.5" customHeight="1" x14ac:dyDescent="0.25">
      <c r="A67" s="47">
        <v>2</v>
      </c>
      <c r="B67" s="47"/>
      <c r="C67" s="47"/>
      <c r="D67" s="47"/>
      <c r="E67" s="47"/>
      <c r="F67" s="47"/>
      <c r="G67" s="48" t="s">
        <v>115</v>
      </c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50"/>
      <c r="Z67" s="51" t="s">
        <v>71</v>
      </c>
      <c r="AA67" s="51"/>
      <c r="AB67" s="51"/>
      <c r="AC67" s="51"/>
      <c r="AD67" s="51"/>
      <c r="AE67" s="64" t="s">
        <v>73</v>
      </c>
      <c r="AF67" s="64"/>
      <c r="AG67" s="64"/>
      <c r="AH67" s="64"/>
      <c r="AI67" s="64"/>
      <c r="AJ67" s="64"/>
      <c r="AK67" s="64"/>
      <c r="AL67" s="64"/>
      <c r="AM67" s="64"/>
      <c r="AN67" s="65"/>
      <c r="AO67" s="46">
        <v>8</v>
      </c>
      <c r="AP67" s="46"/>
      <c r="AQ67" s="46"/>
      <c r="AR67" s="46"/>
      <c r="AS67" s="46"/>
      <c r="AT67" s="46"/>
      <c r="AU67" s="46"/>
      <c r="AV67" s="46"/>
      <c r="AW67" s="46">
        <v>0</v>
      </c>
      <c r="AX67" s="46"/>
      <c r="AY67" s="46"/>
      <c r="AZ67" s="46"/>
      <c r="BA67" s="46"/>
      <c r="BB67" s="46"/>
      <c r="BC67" s="46"/>
      <c r="BD67" s="46"/>
      <c r="BE67" s="46">
        <v>8</v>
      </c>
      <c r="BF67" s="46"/>
      <c r="BG67" s="46"/>
      <c r="BH67" s="46"/>
      <c r="BI67" s="46"/>
      <c r="BJ67" s="46"/>
      <c r="BK67" s="46"/>
      <c r="BL67" s="46"/>
    </row>
    <row r="68" spans="1:79" ht="25.5" customHeight="1" x14ac:dyDescent="0.25">
      <c r="A68" s="47">
        <v>3</v>
      </c>
      <c r="B68" s="47"/>
      <c r="C68" s="47"/>
      <c r="D68" s="47"/>
      <c r="E68" s="47"/>
      <c r="F68" s="47"/>
      <c r="G68" s="48" t="s">
        <v>74</v>
      </c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50"/>
      <c r="Z68" s="51" t="s">
        <v>75</v>
      </c>
      <c r="AA68" s="51"/>
      <c r="AB68" s="51"/>
      <c r="AC68" s="51"/>
      <c r="AD68" s="51"/>
      <c r="AE68" s="48" t="s">
        <v>76</v>
      </c>
      <c r="AF68" s="49"/>
      <c r="AG68" s="49"/>
      <c r="AH68" s="49"/>
      <c r="AI68" s="49"/>
      <c r="AJ68" s="49"/>
      <c r="AK68" s="49"/>
      <c r="AL68" s="49"/>
      <c r="AM68" s="49"/>
      <c r="AN68" s="50"/>
      <c r="AO68" s="46">
        <v>0</v>
      </c>
      <c r="AP68" s="46"/>
      <c r="AQ68" s="46"/>
      <c r="AR68" s="46"/>
      <c r="AS68" s="46"/>
      <c r="AT68" s="46"/>
      <c r="AU68" s="46"/>
      <c r="AV68" s="46"/>
      <c r="AW68" s="46">
        <f>135000-20550</f>
        <v>114450</v>
      </c>
      <c r="AX68" s="46"/>
      <c r="AY68" s="46"/>
      <c r="AZ68" s="46"/>
      <c r="BA68" s="46"/>
      <c r="BB68" s="46"/>
      <c r="BC68" s="46"/>
      <c r="BD68" s="46"/>
      <c r="BE68" s="46">
        <v>135000</v>
      </c>
      <c r="BF68" s="46"/>
      <c r="BG68" s="46"/>
      <c r="BH68" s="46"/>
      <c r="BI68" s="46"/>
      <c r="BJ68" s="46"/>
      <c r="BK68" s="46"/>
      <c r="BL68" s="46"/>
    </row>
    <row r="69" spans="1:79" s="2" customFormat="1" ht="12.75" customHeight="1" x14ac:dyDescent="0.25">
      <c r="A69" s="56">
        <v>0</v>
      </c>
      <c r="B69" s="56"/>
      <c r="C69" s="56"/>
      <c r="D69" s="56"/>
      <c r="E69" s="56"/>
      <c r="F69" s="56"/>
      <c r="G69" s="57" t="s">
        <v>77</v>
      </c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9"/>
      <c r="Z69" s="60"/>
      <c r="AA69" s="60"/>
      <c r="AB69" s="60"/>
      <c r="AC69" s="60"/>
      <c r="AD69" s="60"/>
      <c r="AE69" s="57"/>
      <c r="AF69" s="58"/>
      <c r="AG69" s="58"/>
      <c r="AH69" s="58"/>
      <c r="AI69" s="58"/>
      <c r="AJ69" s="58"/>
      <c r="AK69" s="58"/>
      <c r="AL69" s="58"/>
      <c r="AM69" s="58"/>
      <c r="AN69" s="59"/>
      <c r="AO69" s="52"/>
      <c r="AP69" s="52"/>
      <c r="AQ69" s="52"/>
      <c r="AR69" s="52"/>
      <c r="AS69" s="52"/>
      <c r="AT69" s="52"/>
      <c r="AU69" s="52"/>
      <c r="AV69" s="52"/>
      <c r="AW69" s="52"/>
      <c r="AX69" s="52"/>
      <c r="AY69" s="52"/>
      <c r="AZ69" s="52"/>
      <c r="BA69" s="52"/>
      <c r="BB69" s="52"/>
      <c r="BC69" s="52"/>
      <c r="BD69" s="52"/>
      <c r="BE69" s="52"/>
      <c r="BF69" s="52"/>
      <c r="BG69" s="52"/>
      <c r="BH69" s="52"/>
      <c r="BI69" s="52"/>
      <c r="BJ69" s="52"/>
      <c r="BK69" s="52"/>
      <c r="BL69" s="52"/>
    </row>
    <row r="70" spans="1:79" ht="25.5" customHeight="1" x14ac:dyDescent="0.25">
      <c r="A70" s="47">
        <v>4</v>
      </c>
      <c r="B70" s="47"/>
      <c r="C70" s="47"/>
      <c r="D70" s="47"/>
      <c r="E70" s="47"/>
      <c r="F70" s="47"/>
      <c r="G70" s="48" t="s">
        <v>78</v>
      </c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50"/>
      <c r="Z70" s="51" t="s">
        <v>79</v>
      </c>
      <c r="AA70" s="51"/>
      <c r="AB70" s="51"/>
      <c r="AC70" s="51"/>
      <c r="AD70" s="51"/>
      <c r="AE70" s="48" t="s">
        <v>72</v>
      </c>
      <c r="AF70" s="49"/>
      <c r="AG70" s="49"/>
      <c r="AH70" s="49"/>
      <c r="AI70" s="49"/>
      <c r="AJ70" s="49"/>
      <c r="AK70" s="49"/>
      <c r="AL70" s="49"/>
      <c r="AM70" s="49"/>
      <c r="AN70" s="50"/>
      <c r="AO70" s="46">
        <v>120</v>
      </c>
      <c r="AP70" s="46"/>
      <c r="AQ70" s="46"/>
      <c r="AR70" s="46"/>
      <c r="AS70" s="46"/>
      <c r="AT70" s="46"/>
      <c r="AU70" s="46"/>
      <c r="AV70" s="46"/>
      <c r="AW70" s="46">
        <v>0</v>
      </c>
      <c r="AX70" s="46"/>
      <c r="AY70" s="46"/>
      <c r="AZ70" s="46"/>
      <c r="BA70" s="46"/>
      <c r="BB70" s="46"/>
      <c r="BC70" s="46"/>
      <c r="BD70" s="46"/>
      <c r="BE70" s="46">
        <v>109</v>
      </c>
      <c r="BF70" s="46"/>
      <c r="BG70" s="46"/>
      <c r="BH70" s="46"/>
      <c r="BI70" s="46"/>
      <c r="BJ70" s="46"/>
      <c r="BK70" s="46"/>
      <c r="BL70" s="46"/>
    </row>
    <row r="71" spans="1:79" ht="12.75" customHeight="1" x14ac:dyDescent="0.25">
      <c r="A71" s="47">
        <v>5</v>
      </c>
      <c r="B71" s="47"/>
      <c r="C71" s="47"/>
      <c r="D71" s="47"/>
      <c r="E71" s="47"/>
      <c r="F71" s="47"/>
      <c r="G71" s="48" t="s">
        <v>80</v>
      </c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50"/>
      <c r="Z71" s="51" t="s">
        <v>79</v>
      </c>
      <c r="AA71" s="51"/>
      <c r="AB71" s="51"/>
      <c r="AC71" s="51"/>
      <c r="AD71" s="51"/>
      <c r="AE71" s="48" t="s">
        <v>72</v>
      </c>
      <c r="AF71" s="49"/>
      <c r="AG71" s="49"/>
      <c r="AH71" s="49"/>
      <c r="AI71" s="49"/>
      <c r="AJ71" s="49"/>
      <c r="AK71" s="49"/>
      <c r="AL71" s="49"/>
      <c r="AM71" s="49"/>
      <c r="AN71" s="50"/>
      <c r="AO71" s="46">
        <v>99</v>
      </c>
      <c r="AP71" s="46"/>
      <c r="AQ71" s="46"/>
      <c r="AR71" s="46"/>
      <c r="AS71" s="46"/>
      <c r="AT71" s="46"/>
      <c r="AU71" s="46"/>
      <c r="AV71" s="46"/>
      <c r="AW71" s="46">
        <v>0</v>
      </c>
      <c r="AX71" s="46"/>
      <c r="AY71" s="46"/>
      <c r="AZ71" s="46"/>
      <c r="BA71" s="46"/>
      <c r="BB71" s="46"/>
      <c r="BC71" s="46"/>
      <c r="BD71" s="46"/>
      <c r="BE71" s="46">
        <v>86</v>
      </c>
      <c r="BF71" s="46"/>
      <c r="BG71" s="46"/>
      <c r="BH71" s="46"/>
      <c r="BI71" s="46"/>
      <c r="BJ71" s="46"/>
      <c r="BK71" s="46"/>
      <c r="BL71" s="46"/>
    </row>
    <row r="72" spans="1:79" ht="12.75" customHeight="1" x14ac:dyDescent="0.25">
      <c r="A72" s="47">
        <v>6</v>
      </c>
      <c r="B72" s="47"/>
      <c r="C72" s="47"/>
      <c r="D72" s="47"/>
      <c r="E72" s="47"/>
      <c r="F72" s="47"/>
      <c r="G72" s="48" t="s">
        <v>81</v>
      </c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50"/>
      <c r="Z72" s="51" t="s">
        <v>79</v>
      </c>
      <c r="AA72" s="51"/>
      <c r="AB72" s="51"/>
      <c r="AC72" s="51"/>
      <c r="AD72" s="51"/>
      <c r="AE72" s="48" t="s">
        <v>72</v>
      </c>
      <c r="AF72" s="49"/>
      <c r="AG72" s="49"/>
      <c r="AH72" s="49"/>
      <c r="AI72" s="49"/>
      <c r="AJ72" s="49"/>
      <c r="AK72" s="49"/>
      <c r="AL72" s="49"/>
      <c r="AM72" s="49"/>
      <c r="AN72" s="50"/>
      <c r="AO72" s="46">
        <v>21</v>
      </c>
      <c r="AP72" s="46"/>
      <c r="AQ72" s="46"/>
      <c r="AR72" s="46"/>
      <c r="AS72" s="46"/>
      <c r="AT72" s="46"/>
      <c r="AU72" s="46"/>
      <c r="AV72" s="46"/>
      <c r="AW72" s="46">
        <v>0</v>
      </c>
      <c r="AX72" s="46"/>
      <c r="AY72" s="46"/>
      <c r="AZ72" s="46"/>
      <c r="BA72" s="46"/>
      <c r="BB72" s="46"/>
      <c r="BC72" s="46"/>
      <c r="BD72" s="46"/>
      <c r="BE72" s="46">
        <v>23</v>
      </c>
      <c r="BF72" s="46"/>
      <c r="BG72" s="46"/>
      <c r="BH72" s="46"/>
      <c r="BI72" s="46"/>
      <c r="BJ72" s="46"/>
      <c r="BK72" s="46"/>
      <c r="BL72" s="46"/>
    </row>
    <row r="73" spans="1:79" ht="25.5" customHeight="1" x14ac:dyDescent="0.25">
      <c r="A73" s="47">
        <v>7</v>
      </c>
      <c r="B73" s="47"/>
      <c r="C73" s="47"/>
      <c r="D73" s="47"/>
      <c r="E73" s="47"/>
      <c r="F73" s="47"/>
      <c r="G73" s="48" t="s">
        <v>82</v>
      </c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50"/>
      <c r="Z73" s="51" t="s">
        <v>79</v>
      </c>
      <c r="AA73" s="51"/>
      <c r="AB73" s="51"/>
      <c r="AC73" s="51"/>
      <c r="AD73" s="51"/>
      <c r="AE73" s="48" t="s">
        <v>83</v>
      </c>
      <c r="AF73" s="49"/>
      <c r="AG73" s="49"/>
      <c r="AH73" s="49"/>
      <c r="AI73" s="49"/>
      <c r="AJ73" s="49"/>
      <c r="AK73" s="49"/>
      <c r="AL73" s="49"/>
      <c r="AM73" s="49"/>
      <c r="AN73" s="50"/>
      <c r="AO73" s="46">
        <v>120</v>
      </c>
      <c r="AP73" s="46"/>
      <c r="AQ73" s="46"/>
      <c r="AR73" s="46"/>
      <c r="AS73" s="46"/>
      <c r="AT73" s="46"/>
      <c r="AU73" s="46"/>
      <c r="AV73" s="46"/>
      <c r="AW73" s="46">
        <v>0</v>
      </c>
      <c r="AX73" s="46"/>
      <c r="AY73" s="46"/>
      <c r="AZ73" s="46"/>
      <c r="BA73" s="46"/>
      <c r="BB73" s="46"/>
      <c r="BC73" s="46"/>
      <c r="BD73" s="46"/>
      <c r="BE73" s="46">
        <v>120</v>
      </c>
      <c r="BF73" s="46"/>
      <c r="BG73" s="46"/>
      <c r="BH73" s="46"/>
      <c r="BI73" s="46"/>
      <c r="BJ73" s="46"/>
      <c r="BK73" s="46"/>
      <c r="BL73" s="46"/>
    </row>
    <row r="74" spans="1:79" ht="25.5" customHeight="1" x14ac:dyDescent="0.25">
      <c r="A74" s="47">
        <v>8</v>
      </c>
      <c r="B74" s="47"/>
      <c r="C74" s="47"/>
      <c r="D74" s="47"/>
      <c r="E74" s="47"/>
      <c r="F74" s="47"/>
      <c r="G74" s="48" t="s">
        <v>84</v>
      </c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50"/>
      <c r="Z74" s="51" t="s">
        <v>71</v>
      </c>
      <c r="AA74" s="51"/>
      <c r="AB74" s="51"/>
      <c r="AC74" s="51"/>
      <c r="AD74" s="51"/>
      <c r="AE74" s="48" t="s">
        <v>85</v>
      </c>
      <c r="AF74" s="49"/>
      <c r="AG74" s="49"/>
      <c r="AH74" s="49"/>
      <c r="AI74" s="49"/>
      <c r="AJ74" s="49"/>
      <c r="AK74" s="49"/>
      <c r="AL74" s="49"/>
      <c r="AM74" s="49"/>
      <c r="AN74" s="50"/>
      <c r="AO74" s="46">
        <v>0</v>
      </c>
      <c r="AP74" s="46"/>
      <c r="AQ74" s="46"/>
      <c r="AR74" s="46"/>
      <c r="AS74" s="46"/>
      <c r="AT74" s="46"/>
      <c r="AU74" s="46"/>
      <c r="AV74" s="46"/>
      <c r="AW74" s="46">
        <v>5</v>
      </c>
      <c r="AX74" s="46"/>
      <c r="AY74" s="46"/>
      <c r="AZ74" s="46"/>
      <c r="BA74" s="46"/>
      <c r="BB74" s="46"/>
      <c r="BC74" s="46"/>
      <c r="BD74" s="46"/>
      <c r="BE74" s="46">
        <v>6</v>
      </c>
      <c r="BF74" s="46"/>
      <c r="BG74" s="46"/>
      <c r="BH74" s="46"/>
      <c r="BI74" s="46"/>
      <c r="BJ74" s="46"/>
      <c r="BK74" s="46"/>
      <c r="BL74" s="46"/>
    </row>
    <row r="75" spans="1:79" s="2" customFormat="1" ht="12.75" customHeight="1" x14ac:dyDescent="0.25">
      <c r="A75" s="56">
        <v>0</v>
      </c>
      <c r="B75" s="56"/>
      <c r="C75" s="56"/>
      <c r="D75" s="56"/>
      <c r="E75" s="56"/>
      <c r="F75" s="56"/>
      <c r="G75" s="57" t="s">
        <v>86</v>
      </c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9"/>
      <c r="Z75" s="60"/>
      <c r="AA75" s="60"/>
      <c r="AB75" s="60"/>
      <c r="AC75" s="60"/>
      <c r="AD75" s="60"/>
      <c r="AE75" s="57"/>
      <c r="AF75" s="58"/>
      <c r="AG75" s="58"/>
      <c r="AH75" s="58"/>
      <c r="AI75" s="58"/>
      <c r="AJ75" s="58"/>
      <c r="AK75" s="58"/>
      <c r="AL75" s="58"/>
      <c r="AM75" s="58"/>
      <c r="AN75" s="59"/>
      <c r="AO75" s="52"/>
      <c r="AP75" s="52"/>
      <c r="AQ75" s="52"/>
      <c r="AR75" s="52"/>
      <c r="AS75" s="52"/>
      <c r="AT75" s="52"/>
      <c r="AU75" s="52"/>
      <c r="AV75" s="52"/>
      <c r="AW75" s="52"/>
      <c r="AX75" s="52"/>
      <c r="AY75" s="52"/>
      <c r="AZ75" s="52"/>
      <c r="BA75" s="52"/>
      <c r="BB75" s="52"/>
      <c r="BC75" s="52"/>
      <c r="BD75" s="52"/>
      <c r="BE75" s="52"/>
      <c r="BF75" s="52"/>
      <c r="BG75" s="52"/>
      <c r="BH75" s="52"/>
      <c r="BI75" s="52"/>
      <c r="BJ75" s="52"/>
      <c r="BK75" s="52"/>
      <c r="BL75" s="52"/>
    </row>
    <row r="76" spans="1:79" ht="102" customHeight="1" x14ac:dyDescent="0.25">
      <c r="A76" s="47">
        <v>9</v>
      </c>
      <c r="B76" s="47"/>
      <c r="C76" s="47"/>
      <c r="D76" s="47"/>
      <c r="E76" s="47"/>
      <c r="F76" s="47"/>
      <c r="G76" s="48" t="s">
        <v>87</v>
      </c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50"/>
      <c r="Z76" s="51" t="s">
        <v>75</v>
      </c>
      <c r="AA76" s="51"/>
      <c r="AB76" s="51"/>
      <c r="AC76" s="51"/>
      <c r="AD76" s="51"/>
      <c r="AE76" s="48" t="s">
        <v>117</v>
      </c>
      <c r="AF76" s="49"/>
      <c r="AG76" s="49"/>
      <c r="AH76" s="49"/>
      <c r="AI76" s="49"/>
      <c r="AJ76" s="49"/>
      <c r="AK76" s="49"/>
      <c r="AL76" s="49"/>
      <c r="AM76" s="49"/>
      <c r="AN76" s="50"/>
      <c r="AO76" s="46">
        <v>15</v>
      </c>
      <c r="AP76" s="46"/>
      <c r="AQ76" s="46"/>
      <c r="AR76" s="46"/>
      <c r="AS76" s="46"/>
      <c r="AT76" s="46"/>
      <c r="AU76" s="46"/>
      <c r="AV76" s="46"/>
      <c r="AW76" s="46">
        <v>0</v>
      </c>
      <c r="AX76" s="46"/>
      <c r="AY76" s="46"/>
      <c r="AZ76" s="46"/>
      <c r="BA76" s="46"/>
      <c r="BB76" s="46"/>
      <c r="BC76" s="46"/>
      <c r="BD76" s="46"/>
      <c r="BE76" s="46">
        <v>14</v>
      </c>
      <c r="BF76" s="46"/>
      <c r="BG76" s="46"/>
      <c r="BH76" s="46"/>
      <c r="BI76" s="46"/>
      <c r="BJ76" s="46"/>
      <c r="BK76" s="46"/>
      <c r="BL76" s="46"/>
    </row>
    <row r="77" spans="1:79" ht="25.5" customHeight="1" x14ac:dyDescent="0.25">
      <c r="A77" s="47">
        <v>10</v>
      </c>
      <c r="B77" s="47"/>
      <c r="C77" s="47"/>
      <c r="D77" s="47"/>
      <c r="E77" s="47"/>
      <c r="F77" s="47"/>
      <c r="G77" s="48" t="s">
        <v>88</v>
      </c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50"/>
      <c r="Z77" s="51" t="s">
        <v>75</v>
      </c>
      <c r="AA77" s="51"/>
      <c r="AB77" s="51"/>
      <c r="AC77" s="51"/>
      <c r="AD77" s="51"/>
      <c r="AE77" s="48" t="s">
        <v>89</v>
      </c>
      <c r="AF77" s="49"/>
      <c r="AG77" s="49"/>
      <c r="AH77" s="49"/>
      <c r="AI77" s="49"/>
      <c r="AJ77" s="49"/>
      <c r="AK77" s="49"/>
      <c r="AL77" s="49"/>
      <c r="AM77" s="49"/>
      <c r="AN77" s="50"/>
      <c r="AO77" s="46">
        <v>0</v>
      </c>
      <c r="AP77" s="46"/>
      <c r="AQ77" s="46"/>
      <c r="AR77" s="46"/>
      <c r="AS77" s="46"/>
      <c r="AT77" s="46"/>
      <c r="AU77" s="46"/>
      <c r="AV77" s="46"/>
      <c r="AW77" s="46">
        <f>AW68/AW74</f>
        <v>22890</v>
      </c>
      <c r="AX77" s="46"/>
      <c r="AY77" s="46"/>
      <c r="AZ77" s="46"/>
      <c r="BA77" s="46"/>
      <c r="BB77" s="46"/>
      <c r="BC77" s="46"/>
      <c r="BD77" s="46"/>
      <c r="BE77" s="46">
        <v>22500</v>
      </c>
      <c r="BF77" s="46"/>
      <c r="BG77" s="46"/>
      <c r="BH77" s="46"/>
      <c r="BI77" s="46"/>
      <c r="BJ77" s="46"/>
      <c r="BK77" s="46"/>
      <c r="BL77" s="46"/>
    </row>
    <row r="78" spans="1:79" s="2" customFormat="1" ht="12.75" customHeight="1" x14ac:dyDescent="0.25">
      <c r="A78" s="56">
        <v>0</v>
      </c>
      <c r="B78" s="56"/>
      <c r="C78" s="56"/>
      <c r="D78" s="56"/>
      <c r="E78" s="56"/>
      <c r="F78" s="56"/>
      <c r="G78" s="57" t="s">
        <v>90</v>
      </c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9"/>
      <c r="Z78" s="60"/>
      <c r="AA78" s="60"/>
      <c r="AB78" s="60"/>
      <c r="AC78" s="60"/>
      <c r="AD78" s="60"/>
      <c r="AE78" s="57"/>
      <c r="AF78" s="58"/>
      <c r="AG78" s="58"/>
      <c r="AH78" s="58"/>
      <c r="AI78" s="58"/>
      <c r="AJ78" s="58"/>
      <c r="AK78" s="58"/>
      <c r="AL78" s="58"/>
      <c r="AM78" s="58"/>
      <c r="AN78" s="59"/>
      <c r="AO78" s="52"/>
      <c r="AP78" s="52"/>
      <c r="AQ78" s="52"/>
      <c r="AR78" s="52"/>
      <c r="AS78" s="52"/>
      <c r="AT78" s="52"/>
      <c r="AU78" s="52"/>
      <c r="AV78" s="52"/>
      <c r="AW78" s="52"/>
      <c r="AX78" s="52"/>
      <c r="AY78" s="52"/>
      <c r="AZ78" s="52"/>
      <c r="BA78" s="52"/>
      <c r="BB78" s="52"/>
      <c r="BC78" s="52"/>
      <c r="BD78" s="52"/>
      <c r="BE78" s="52"/>
      <c r="BF78" s="52"/>
      <c r="BG78" s="52"/>
      <c r="BH78" s="52"/>
      <c r="BI78" s="52"/>
      <c r="BJ78" s="52"/>
      <c r="BK78" s="52"/>
      <c r="BL78" s="52"/>
    </row>
    <row r="79" spans="1:79" ht="76.5" customHeight="1" x14ac:dyDescent="0.25">
      <c r="A79" s="47">
        <v>11</v>
      </c>
      <c r="B79" s="47"/>
      <c r="C79" s="47"/>
      <c r="D79" s="47"/>
      <c r="E79" s="47"/>
      <c r="F79" s="47"/>
      <c r="G79" s="48" t="s">
        <v>91</v>
      </c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50"/>
      <c r="Z79" s="53" t="s">
        <v>94</v>
      </c>
      <c r="AA79" s="54"/>
      <c r="AB79" s="54"/>
      <c r="AC79" s="54"/>
      <c r="AD79" s="55"/>
      <c r="AE79" s="48" t="s">
        <v>92</v>
      </c>
      <c r="AF79" s="49"/>
      <c r="AG79" s="49"/>
      <c r="AH79" s="49"/>
      <c r="AI79" s="49"/>
      <c r="AJ79" s="49"/>
      <c r="AK79" s="49"/>
      <c r="AL79" s="49"/>
      <c r="AM79" s="49"/>
      <c r="AN79" s="50"/>
      <c r="AO79" s="46">
        <v>10</v>
      </c>
      <c r="AP79" s="46"/>
      <c r="AQ79" s="46"/>
      <c r="AR79" s="46"/>
      <c r="AS79" s="46"/>
      <c r="AT79" s="46"/>
      <c r="AU79" s="46"/>
      <c r="AV79" s="46"/>
      <c r="AW79" s="46">
        <v>0</v>
      </c>
      <c r="AX79" s="46"/>
      <c r="AY79" s="46"/>
      <c r="AZ79" s="46"/>
      <c r="BA79" s="46"/>
      <c r="BB79" s="46"/>
      <c r="BC79" s="46"/>
      <c r="BD79" s="46"/>
      <c r="BE79" s="46">
        <v>17</v>
      </c>
      <c r="BF79" s="46"/>
      <c r="BG79" s="46"/>
      <c r="BH79" s="46"/>
      <c r="BI79" s="46"/>
      <c r="BJ79" s="46"/>
      <c r="BK79" s="46"/>
      <c r="BL79" s="46"/>
    </row>
    <row r="80" spans="1:79" ht="38.25" customHeight="1" x14ac:dyDescent="0.25">
      <c r="A80" s="47">
        <v>12</v>
      </c>
      <c r="B80" s="47"/>
      <c r="C80" s="47"/>
      <c r="D80" s="47"/>
      <c r="E80" s="47"/>
      <c r="F80" s="47"/>
      <c r="G80" s="48" t="s">
        <v>93</v>
      </c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50"/>
      <c r="Z80" s="51" t="s">
        <v>94</v>
      </c>
      <c r="AA80" s="51"/>
      <c r="AB80" s="51"/>
      <c r="AC80" s="51"/>
      <c r="AD80" s="51"/>
      <c r="AE80" s="48" t="s">
        <v>95</v>
      </c>
      <c r="AF80" s="49"/>
      <c r="AG80" s="49"/>
      <c r="AH80" s="49"/>
      <c r="AI80" s="49"/>
      <c r="AJ80" s="49"/>
      <c r="AK80" s="49"/>
      <c r="AL80" s="49"/>
      <c r="AM80" s="49"/>
      <c r="AN80" s="50"/>
      <c r="AO80" s="46">
        <v>0</v>
      </c>
      <c r="AP80" s="46"/>
      <c r="AQ80" s="46"/>
      <c r="AR80" s="46"/>
      <c r="AS80" s="46"/>
      <c r="AT80" s="46"/>
      <c r="AU80" s="46"/>
      <c r="AV80" s="46"/>
      <c r="AW80" s="46">
        <v>0</v>
      </c>
      <c r="AX80" s="46"/>
      <c r="AY80" s="46"/>
      <c r="AZ80" s="46"/>
      <c r="BA80" s="46"/>
      <c r="BB80" s="46"/>
      <c r="BC80" s="46"/>
      <c r="BD80" s="46"/>
      <c r="BE80" s="46">
        <v>100</v>
      </c>
      <c r="BF80" s="46"/>
      <c r="BG80" s="46"/>
      <c r="BH80" s="46"/>
      <c r="BI80" s="46"/>
      <c r="BJ80" s="46"/>
      <c r="BK80" s="46"/>
      <c r="BL80" s="46"/>
    </row>
    <row r="81" spans="1:64" x14ac:dyDescent="0.2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41"/>
      <c r="AP81" s="41"/>
      <c r="AQ81" s="41"/>
      <c r="AR81" s="41"/>
      <c r="AS81" s="41"/>
      <c r="AT81" s="41"/>
      <c r="AU81" s="41"/>
      <c r="AV81" s="41"/>
      <c r="AW81" s="41"/>
      <c r="AX81" s="41"/>
      <c r="AY81" s="41"/>
      <c r="AZ81" s="41"/>
      <c r="BA81" s="41"/>
      <c r="BB81" s="41"/>
      <c r="BC81" s="41"/>
      <c r="BD81" s="41"/>
      <c r="BE81" s="41"/>
      <c r="BF81" s="41"/>
      <c r="BG81" s="41"/>
      <c r="BH81" s="41"/>
      <c r="BI81" s="41"/>
      <c r="BJ81" s="41"/>
      <c r="BK81" s="41"/>
      <c r="BL81" s="41"/>
    </row>
    <row r="82" spans="1:64" x14ac:dyDescent="0.2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</row>
    <row r="83" spans="1:64" ht="16.5" customHeight="1" x14ac:dyDescent="0.25">
      <c r="A83" s="134" t="s">
        <v>101</v>
      </c>
      <c r="B83" s="135"/>
      <c r="C83" s="135"/>
      <c r="D83" s="135"/>
      <c r="E83" s="135"/>
      <c r="F83" s="135"/>
      <c r="G83" s="135"/>
      <c r="H83" s="135"/>
      <c r="I83" s="135"/>
      <c r="J83" s="135"/>
      <c r="K83" s="135"/>
      <c r="L83" s="135"/>
      <c r="M83" s="135"/>
      <c r="N83" s="135"/>
      <c r="O83" s="135"/>
      <c r="P83" s="135"/>
      <c r="Q83" s="135"/>
      <c r="R83" s="135"/>
      <c r="S83" s="135"/>
      <c r="T83" s="135"/>
      <c r="U83" s="135"/>
      <c r="V83" s="135"/>
      <c r="W83" s="121"/>
      <c r="X83" s="121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42"/>
      <c r="AO83" s="75" t="s">
        <v>103</v>
      </c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18"/>
      <c r="BI83" s="18"/>
      <c r="BJ83" s="18"/>
      <c r="BK83" s="18"/>
      <c r="BL83" s="18"/>
    </row>
    <row r="84" spans="1:64" x14ac:dyDescent="0.2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22" t="s">
        <v>5</v>
      </c>
      <c r="X84" s="122"/>
      <c r="Y84" s="122"/>
      <c r="Z84" s="122"/>
      <c r="AA84" s="122"/>
      <c r="AB84" s="122"/>
      <c r="AC84" s="122"/>
      <c r="AD84" s="122"/>
      <c r="AE84" s="122"/>
      <c r="AF84" s="122"/>
      <c r="AG84" s="122"/>
      <c r="AH84" s="122"/>
      <c r="AI84" s="122"/>
      <c r="AJ84" s="122"/>
      <c r="AK84" s="122"/>
      <c r="AL84" s="122"/>
      <c r="AM84" s="122"/>
      <c r="AN84" s="18"/>
      <c r="AO84" s="122" t="s">
        <v>52</v>
      </c>
      <c r="AP84" s="122"/>
      <c r="AQ84" s="122"/>
      <c r="AR84" s="122"/>
      <c r="AS84" s="122"/>
      <c r="AT84" s="122"/>
      <c r="AU84" s="122"/>
      <c r="AV84" s="122"/>
      <c r="AW84" s="122"/>
      <c r="AX84" s="122"/>
      <c r="AY84" s="122"/>
      <c r="AZ84" s="122"/>
      <c r="BA84" s="122"/>
      <c r="BB84" s="122"/>
      <c r="BC84" s="122"/>
      <c r="BD84" s="122"/>
      <c r="BE84" s="122"/>
      <c r="BF84" s="122"/>
      <c r="BG84" s="122"/>
      <c r="BH84" s="18"/>
      <c r="BI84" s="18"/>
      <c r="BJ84" s="18"/>
      <c r="BK84" s="18"/>
      <c r="BL84" s="18"/>
    </row>
    <row r="85" spans="1:64" ht="15.75" customHeight="1" x14ac:dyDescent="0.25">
      <c r="A85" s="136" t="s">
        <v>3</v>
      </c>
      <c r="B85" s="136"/>
      <c r="C85" s="136"/>
      <c r="D85" s="136"/>
      <c r="E85" s="136"/>
      <c r="F85" s="136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</row>
    <row r="86" spans="1:64" ht="13.2" customHeight="1" x14ac:dyDescent="0.25">
      <c r="A86" s="130" t="s">
        <v>100</v>
      </c>
      <c r="B86" s="71"/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  <c r="AA86" s="71"/>
      <c r="AB86" s="71"/>
      <c r="AC86" s="71"/>
      <c r="AD86" s="71"/>
      <c r="AE86" s="71"/>
      <c r="AF86" s="71"/>
      <c r="AG86" s="71"/>
      <c r="AH86" s="71"/>
      <c r="AI86" s="71"/>
      <c r="AJ86" s="71"/>
      <c r="AK86" s="71"/>
      <c r="AL86" s="71"/>
      <c r="AM86" s="71"/>
      <c r="AN86" s="71"/>
      <c r="AO86" s="71"/>
      <c r="AP86" s="71"/>
      <c r="AQ86" s="71"/>
      <c r="AR86" s="71"/>
      <c r="AS86" s="71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</row>
    <row r="87" spans="1:64" x14ac:dyDescent="0.25">
      <c r="A87" s="131" t="s">
        <v>47</v>
      </c>
      <c r="B87" s="131"/>
      <c r="C87" s="131"/>
      <c r="D87" s="131"/>
      <c r="E87" s="131"/>
      <c r="F87" s="131"/>
      <c r="G87" s="131"/>
      <c r="H87" s="131"/>
      <c r="I87" s="131"/>
      <c r="J87" s="131"/>
      <c r="K87" s="131"/>
      <c r="L87" s="131"/>
      <c r="M87" s="131"/>
      <c r="N87" s="131"/>
      <c r="O87" s="131"/>
      <c r="P87" s="131"/>
      <c r="Q87" s="131"/>
      <c r="R87" s="131"/>
      <c r="S87" s="131"/>
      <c r="T87" s="131"/>
      <c r="U87" s="131"/>
      <c r="V87" s="131"/>
      <c r="W87" s="131"/>
      <c r="X87" s="131"/>
      <c r="Y87" s="131"/>
      <c r="Z87" s="131"/>
      <c r="AA87" s="131"/>
      <c r="AB87" s="131"/>
      <c r="AC87" s="131"/>
      <c r="AD87" s="131"/>
      <c r="AE87" s="131"/>
      <c r="AF87" s="131"/>
      <c r="AG87" s="131"/>
      <c r="AH87" s="131"/>
      <c r="AI87" s="131"/>
      <c r="AJ87" s="131"/>
      <c r="AK87" s="131"/>
      <c r="AL87" s="131"/>
      <c r="AM87" s="131"/>
      <c r="AN87" s="131"/>
      <c r="AO87" s="131"/>
      <c r="AP87" s="131"/>
      <c r="AQ87" s="131"/>
      <c r="AR87" s="131"/>
      <c r="AS87" s="131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</row>
    <row r="88" spans="1:64" ht="10.5" customHeight="1" x14ac:dyDescent="0.25">
      <c r="A88" s="43"/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N88" s="43"/>
      <c r="AO88" s="43"/>
      <c r="AP88" s="43"/>
      <c r="AQ88" s="43"/>
      <c r="AR88" s="43"/>
      <c r="AS88" s="43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</row>
    <row r="89" spans="1:64" ht="15.75" customHeight="1" x14ac:dyDescent="0.25">
      <c r="A89" s="134" t="s">
        <v>102</v>
      </c>
      <c r="B89" s="135"/>
      <c r="C89" s="135"/>
      <c r="D89" s="135"/>
      <c r="E89" s="135"/>
      <c r="F89" s="135"/>
      <c r="G89" s="135"/>
      <c r="H89" s="135"/>
      <c r="I89" s="135"/>
      <c r="J89" s="135"/>
      <c r="K89" s="135"/>
      <c r="L89" s="135"/>
      <c r="M89" s="135"/>
      <c r="N89" s="135"/>
      <c r="O89" s="135"/>
      <c r="P89" s="135"/>
      <c r="Q89" s="135"/>
      <c r="R89" s="135"/>
      <c r="S89" s="135"/>
      <c r="T89" s="135"/>
      <c r="U89" s="135"/>
      <c r="V89" s="135"/>
      <c r="W89" s="121"/>
      <c r="X89" s="121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42"/>
      <c r="AO89" s="75" t="s">
        <v>104</v>
      </c>
      <c r="AP89" s="71"/>
      <c r="AQ89" s="71"/>
      <c r="AR89" s="71"/>
      <c r="AS89" s="71"/>
      <c r="AT89" s="71"/>
      <c r="AU89" s="71"/>
      <c r="AV89" s="71"/>
      <c r="AW89" s="71"/>
      <c r="AX89" s="71"/>
      <c r="AY89" s="71"/>
      <c r="AZ89" s="71"/>
      <c r="BA89" s="71"/>
      <c r="BB89" s="71"/>
      <c r="BC89" s="71"/>
      <c r="BD89" s="71"/>
      <c r="BE89" s="71"/>
      <c r="BF89" s="71"/>
      <c r="BG89" s="71"/>
      <c r="BH89" s="18"/>
      <c r="BI89" s="18"/>
      <c r="BJ89" s="18"/>
      <c r="BK89" s="18"/>
      <c r="BL89" s="18"/>
    </row>
    <row r="90" spans="1:64" x14ac:dyDescent="0.2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22" t="s">
        <v>5</v>
      </c>
      <c r="X90" s="122"/>
      <c r="Y90" s="122"/>
      <c r="Z90" s="122"/>
      <c r="AA90" s="122"/>
      <c r="AB90" s="122"/>
      <c r="AC90" s="122"/>
      <c r="AD90" s="122"/>
      <c r="AE90" s="122"/>
      <c r="AF90" s="122"/>
      <c r="AG90" s="122"/>
      <c r="AH90" s="122"/>
      <c r="AI90" s="122"/>
      <c r="AJ90" s="122"/>
      <c r="AK90" s="122"/>
      <c r="AL90" s="122"/>
      <c r="AM90" s="122"/>
      <c r="AN90" s="18"/>
      <c r="AO90" s="122" t="s">
        <v>52</v>
      </c>
      <c r="AP90" s="122"/>
      <c r="AQ90" s="122"/>
      <c r="AR90" s="122"/>
      <c r="AS90" s="122"/>
      <c r="AT90" s="122"/>
      <c r="AU90" s="122"/>
      <c r="AV90" s="122"/>
      <c r="AW90" s="122"/>
      <c r="AX90" s="122"/>
      <c r="AY90" s="122"/>
      <c r="AZ90" s="122"/>
      <c r="BA90" s="122"/>
      <c r="BB90" s="122"/>
      <c r="BC90" s="122"/>
      <c r="BD90" s="122"/>
      <c r="BE90" s="122"/>
      <c r="BF90" s="122"/>
      <c r="BG90" s="122"/>
      <c r="BH90" s="18"/>
      <c r="BI90" s="18"/>
      <c r="BJ90" s="18"/>
      <c r="BK90" s="18"/>
      <c r="BL90" s="18"/>
    </row>
    <row r="91" spans="1:64" x14ac:dyDescent="0.25">
      <c r="A91" s="132">
        <v>44911</v>
      </c>
      <c r="B91" s="133"/>
      <c r="C91" s="133"/>
      <c r="D91" s="133"/>
      <c r="E91" s="133"/>
      <c r="F91" s="133"/>
      <c r="G91" s="133"/>
      <c r="H91" s="133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18"/>
    </row>
    <row r="92" spans="1:64" x14ac:dyDescent="0.25">
      <c r="A92" s="122" t="s">
        <v>45</v>
      </c>
      <c r="B92" s="122"/>
      <c r="C92" s="122"/>
      <c r="D92" s="122"/>
      <c r="E92" s="122"/>
      <c r="F92" s="122"/>
      <c r="G92" s="122"/>
      <c r="H92" s="122"/>
      <c r="I92" s="44"/>
      <c r="J92" s="44"/>
      <c r="K92" s="44"/>
      <c r="L92" s="44"/>
      <c r="M92" s="44"/>
      <c r="N92" s="44"/>
      <c r="O92" s="44"/>
      <c r="P92" s="44"/>
      <c r="Q92" s="44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</row>
    <row r="93" spans="1:64" x14ac:dyDescent="0.25">
      <c r="A93" s="45" t="s">
        <v>46</v>
      </c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</row>
    <row r="94" spans="1:64" x14ac:dyDescent="0.2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</row>
    <row r="95" spans="1:64" x14ac:dyDescent="0.2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</row>
    <row r="96" spans="1:64" x14ac:dyDescent="0.2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18"/>
    </row>
  </sheetData>
  <mergeCells count="265">
    <mergeCell ref="A92:H92"/>
    <mergeCell ref="A86:AS86"/>
    <mergeCell ref="A87:AS87"/>
    <mergeCell ref="A91:H91"/>
    <mergeCell ref="A89:V89"/>
    <mergeCell ref="W89:AM89"/>
    <mergeCell ref="AO89:BG89"/>
    <mergeCell ref="AO90:BG90"/>
    <mergeCell ref="A55:C56"/>
    <mergeCell ref="D57:AA57"/>
    <mergeCell ref="AB57:AI57"/>
    <mergeCell ref="W90:AM90"/>
    <mergeCell ref="A63:F63"/>
    <mergeCell ref="A64:F64"/>
    <mergeCell ref="Z64:AD64"/>
    <mergeCell ref="A61:BL61"/>
    <mergeCell ref="A62:F62"/>
    <mergeCell ref="AE62:AN62"/>
    <mergeCell ref="AO83:BG83"/>
    <mergeCell ref="A85:F85"/>
    <mergeCell ref="A65:F65"/>
    <mergeCell ref="Z65:AD65"/>
    <mergeCell ref="AE65:AN65"/>
    <mergeCell ref="A83:V83"/>
    <mergeCell ref="AO5:BL5"/>
    <mergeCell ref="AO3:BL3"/>
    <mergeCell ref="D55:AA56"/>
    <mergeCell ref="AB55:AI56"/>
    <mergeCell ref="AJ55:AQ56"/>
    <mergeCell ref="AR55:AY56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4:AY54"/>
    <mergeCell ref="A40:F40"/>
    <mergeCell ref="A37:BL37"/>
    <mergeCell ref="A38:F38"/>
    <mergeCell ref="G38:BL38"/>
    <mergeCell ref="A39:F39"/>
    <mergeCell ref="AC49:AJ49"/>
    <mergeCell ref="AK45:AR46"/>
    <mergeCell ref="W83:AM83"/>
    <mergeCell ref="W84:AM84"/>
    <mergeCell ref="BE62:BL62"/>
    <mergeCell ref="AO84:BG84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BE65:BL65"/>
    <mergeCell ref="AO64:AV64"/>
    <mergeCell ref="AW64:BD64"/>
    <mergeCell ref="BE64:BL64"/>
    <mergeCell ref="AW65:BD65"/>
    <mergeCell ref="AO65:AV65"/>
    <mergeCell ref="Z62:AD62"/>
    <mergeCell ref="G62:Y62"/>
    <mergeCell ref="AW62:BD62"/>
    <mergeCell ref="BE68:BL68"/>
    <mergeCell ref="BE70:BL70"/>
    <mergeCell ref="BE72:BL72"/>
    <mergeCell ref="AO1:BL1"/>
    <mergeCell ref="A53:BL53"/>
    <mergeCell ref="A49:C49"/>
    <mergeCell ref="U22:AD22"/>
    <mergeCell ref="AE22:AR22"/>
    <mergeCell ref="AK49:AR49"/>
    <mergeCell ref="AS49:AZ49"/>
    <mergeCell ref="G29:BL29"/>
    <mergeCell ref="A59:C59"/>
    <mergeCell ref="D59:AA59"/>
    <mergeCell ref="AB59:AI59"/>
    <mergeCell ref="AJ59:AQ59"/>
    <mergeCell ref="AR59:AY59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2:BL2"/>
    <mergeCell ref="AO6:BF6"/>
    <mergeCell ref="AO4:BL4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D49:AB49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50:C50"/>
    <mergeCell ref="D50:AB50"/>
    <mergeCell ref="AC50:AJ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AK50:AR50"/>
    <mergeCell ref="AS50:AZ50"/>
    <mergeCell ref="A51:C51"/>
    <mergeCell ref="D51:AB51"/>
    <mergeCell ref="AC51:AJ51"/>
    <mergeCell ref="AK51:AR51"/>
    <mergeCell ref="AS51:AZ51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80:BL80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</mergeCells>
  <phoneticPr fontId="0" type="noConversion"/>
  <conditionalFormatting sqref="G65:L65">
    <cfRule type="cellIs" dxfId="34" priority="36" stopIfTrue="1" operator="equal">
      <formula>$G64</formula>
    </cfRule>
  </conditionalFormatting>
  <conditionalFormatting sqref="D49">
    <cfRule type="cellIs" dxfId="33" priority="37" stopIfTrue="1" operator="equal">
      <formula>$D48</formula>
    </cfRule>
  </conditionalFormatting>
  <conditionalFormatting sqref="A65:F65">
    <cfRule type="cellIs" dxfId="32" priority="38" stopIfTrue="1" operator="equal">
      <formula>0</formula>
    </cfRule>
  </conditionalFormatting>
  <conditionalFormatting sqref="D50">
    <cfRule type="cellIs" dxfId="31" priority="35" stopIfTrue="1" operator="equal">
      <formula>$D49</formula>
    </cfRule>
  </conditionalFormatting>
  <conditionalFormatting sqref="D51">
    <cfRule type="cellIs" dxfId="30" priority="34" stopIfTrue="1" operator="equal">
      <formula>$D50</formula>
    </cfRule>
  </conditionalFormatting>
  <conditionalFormatting sqref="G66">
    <cfRule type="cellIs" dxfId="29" priority="31" stopIfTrue="1" operator="equal">
      <formula>$G65</formula>
    </cfRule>
  </conditionalFormatting>
  <conditionalFormatting sqref="A66:F66">
    <cfRule type="cellIs" dxfId="28" priority="32" stopIfTrue="1" operator="equal">
      <formula>0</formula>
    </cfRule>
  </conditionalFormatting>
  <conditionalFormatting sqref="G67">
    <cfRule type="cellIs" dxfId="27" priority="29" stopIfTrue="1" operator="equal">
      <formula>$G66</formula>
    </cfRule>
  </conditionalFormatting>
  <conditionalFormatting sqref="A67:F67">
    <cfRule type="cellIs" dxfId="26" priority="30" stopIfTrue="1" operator="equal">
      <formula>0</formula>
    </cfRule>
  </conditionalFormatting>
  <conditionalFormatting sqref="G68">
    <cfRule type="cellIs" dxfId="25" priority="27" stopIfTrue="1" operator="equal">
      <formula>$G67</formula>
    </cfRule>
  </conditionalFormatting>
  <conditionalFormatting sqref="A68:F68">
    <cfRule type="cellIs" dxfId="24" priority="28" stopIfTrue="1" operator="equal">
      <formula>0</formula>
    </cfRule>
  </conditionalFormatting>
  <conditionalFormatting sqref="G69">
    <cfRule type="cellIs" dxfId="23" priority="25" stopIfTrue="1" operator="equal">
      <formula>$G68</formula>
    </cfRule>
  </conditionalFormatting>
  <conditionalFormatting sqref="A69:F69">
    <cfRule type="cellIs" dxfId="22" priority="26" stopIfTrue="1" operator="equal">
      <formula>0</formula>
    </cfRule>
  </conditionalFormatting>
  <conditionalFormatting sqref="G70">
    <cfRule type="cellIs" dxfId="21" priority="23" stopIfTrue="1" operator="equal">
      <formula>$G69</formula>
    </cfRule>
  </conditionalFormatting>
  <conditionalFormatting sqref="A70:F70">
    <cfRule type="cellIs" dxfId="20" priority="24" stopIfTrue="1" operator="equal">
      <formula>0</formula>
    </cfRule>
  </conditionalFormatting>
  <conditionalFormatting sqref="G71">
    <cfRule type="cellIs" dxfId="19" priority="21" stopIfTrue="1" operator="equal">
      <formula>$G70</formula>
    </cfRule>
  </conditionalFormatting>
  <conditionalFormatting sqref="A71:F71">
    <cfRule type="cellIs" dxfId="18" priority="22" stopIfTrue="1" operator="equal">
      <formula>0</formula>
    </cfRule>
  </conditionalFormatting>
  <conditionalFormatting sqref="G72">
    <cfRule type="cellIs" dxfId="17" priority="19" stopIfTrue="1" operator="equal">
      <formula>$G71</formula>
    </cfRule>
  </conditionalFormatting>
  <conditionalFormatting sqref="A72:F72">
    <cfRule type="cellIs" dxfId="16" priority="20" stopIfTrue="1" operator="equal">
      <formula>0</formula>
    </cfRule>
  </conditionalFormatting>
  <conditionalFormatting sqref="G73">
    <cfRule type="cellIs" dxfId="15" priority="17" stopIfTrue="1" operator="equal">
      <formula>$G72</formula>
    </cfRule>
  </conditionalFormatting>
  <conditionalFormatting sqref="A73:F73">
    <cfRule type="cellIs" dxfId="14" priority="18" stopIfTrue="1" operator="equal">
      <formula>0</formula>
    </cfRule>
  </conditionalFormatting>
  <conditionalFormatting sqref="G74">
    <cfRule type="cellIs" dxfId="13" priority="15" stopIfTrue="1" operator="equal">
      <formula>$G73</formula>
    </cfRule>
  </conditionalFormatting>
  <conditionalFormatting sqref="A74:F74">
    <cfRule type="cellIs" dxfId="12" priority="16" stopIfTrue="1" operator="equal">
      <formula>0</formula>
    </cfRule>
  </conditionalFormatting>
  <conditionalFormatting sqref="G75">
    <cfRule type="cellIs" dxfId="11" priority="13" stopIfTrue="1" operator="equal">
      <formula>$G74</formula>
    </cfRule>
  </conditionalFormatting>
  <conditionalFormatting sqref="A75:F75">
    <cfRule type="cellIs" dxfId="10" priority="14" stopIfTrue="1" operator="equal">
      <formula>0</formula>
    </cfRule>
  </conditionalFormatting>
  <conditionalFormatting sqref="G76">
    <cfRule type="cellIs" dxfId="9" priority="11" stopIfTrue="1" operator="equal">
      <formula>$G75</formula>
    </cfRule>
  </conditionalFormatting>
  <conditionalFormatting sqref="A76:F76">
    <cfRule type="cellIs" dxfId="8" priority="12" stopIfTrue="1" operator="equal">
      <formula>0</formula>
    </cfRule>
  </conditionalFormatting>
  <conditionalFormatting sqref="G77">
    <cfRule type="cellIs" dxfId="7" priority="9" stopIfTrue="1" operator="equal">
      <formula>$G76</formula>
    </cfRule>
  </conditionalFormatting>
  <conditionalFormatting sqref="A77:F77">
    <cfRule type="cellIs" dxfId="6" priority="10" stopIfTrue="1" operator="equal">
      <formula>0</formula>
    </cfRule>
  </conditionalFormatting>
  <conditionalFormatting sqref="G78">
    <cfRule type="cellIs" dxfId="5" priority="7" stopIfTrue="1" operator="equal">
      <formula>$G77</formula>
    </cfRule>
  </conditionalFormatting>
  <conditionalFormatting sqref="A78:F78">
    <cfRule type="cellIs" dxfId="4" priority="8" stopIfTrue="1" operator="equal">
      <formula>0</formula>
    </cfRule>
  </conditionalFormatting>
  <conditionalFormatting sqref="G79">
    <cfRule type="cellIs" dxfId="3" priority="5" stopIfTrue="1" operator="equal">
      <formula>$G78</formula>
    </cfRule>
  </conditionalFormatting>
  <conditionalFormatting sqref="A79:F79">
    <cfRule type="cellIs" dxfId="2" priority="6" stopIfTrue="1" operator="equal">
      <formula>0</formula>
    </cfRule>
  </conditionalFormatting>
  <conditionalFormatting sqref="G80">
    <cfRule type="cellIs" dxfId="1" priority="3" stopIfTrue="1" operator="equal">
      <formula>$G79</formula>
    </cfRule>
  </conditionalFormatting>
  <conditionalFormatting sqref="A80:F80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КПК0611154</vt:lpstr>
      <vt:lpstr>КПК0611154!Область_печати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2022-12-16T12:45:06Z</cp:lastPrinted>
  <dcterms:created xsi:type="dcterms:W3CDTF">2016-08-15T09:54:21Z</dcterms:created>
  <dcterms:modified xsi:type="dcterms:W3CDTF">2022-12-16T14:31:15Z</dcterms:modified>
</cp:coreProperties>
</file>