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11" sheetId="2" r:id="rId1"/>
  </sheets>
  <definedNames>
    <definedName name="_xlnm.Print_Area" localSheetId="0">КПК1216011!$A$1:$BM$98</definedName>
  </definedNames>
  <calcPr calcId="125725" refMode="R1C1"/>
</workbook>
</file>

<file path=xl/calcChain.xml><?xml version="1.0" encoding="utf-8"?>
<calcChain xmlns="http://schemas.openxmlformats.org/spreadsheetml/2006/main">
  <c r="AR62" i="2"/>
  <c r="AR61"/>
  <c r="AR60"/>
  <c r="AS52"/>
  <c r="AS51"/>
  <c r="AS50"/>
</calcChain>
</file>

<file path=xl/sharedStrings.xml><?xml version="1.0" encoding="utf-8"?>
<sst xmlns="http://schemas.openxmlformats.org/spreadsheetml/2006/main" count="171" uniqueCount="121">
  <si>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</si>
  <si>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</si>
  <si>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</si>
  <si>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</si>
  <si>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</si>
  <si>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</si>
  <si>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</si>
  <si>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</si>
  <si>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</si>
  <si>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</si>
  <si>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</si>
  <si>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</si>
  <si>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</si>
  <si>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</si>
  <si>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</si>
  <si>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</si>
  <si>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</si>
  <si>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</si>
  <si>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</si>
  <si>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</si>
  <si>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</si>
  <si>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</si>
  <si>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</si>
  <si>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</si>
  <si>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</si>
  <si>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</si>
  <si>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</si>
  <si>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</si>
  <si>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</si>
  <si>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</si>
  <si>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</si>
  <si>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</si>
  <si>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</si>
  <si>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</si>
  <si>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</si>
  <si>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</si>
  <si>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</si>
  <si>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</si>
  <si>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</si>
  <si>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</si>
  <si>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</si>
  <si>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</si>
  <si>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</si>
  <si>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</si>
  <si>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</si>
  <si>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</si>
  <si>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</si>
  <si>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</si>
  <si>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</si>
  <si>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</si>
  <si>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</si>
  <si>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</si>
  <si>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</si>
  <si>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</si>
  <si>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</si>
  <si>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</si>
  <si>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</si>
  <si>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</si>
  <si>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</si>
  <si>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</si>
  <si>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</si>
  <si>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</si>
  <si>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</si>
  <si>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</si>
  <si>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щодо забезпечення стабільного та ефективного функціонування галузі у сфері житлово-комунального господарства.</t>
  </si>
  <si>
    <t>Проведення капітального ремонту житлових будинків.</t>
  </si>
  <si>
    <t>Проведення поточного ремонту житлових будинків.</t>
  </si>
  <si>
    <t>Проведення поточного ремонту  житлових будинків</t>
  </si>
  <si>
    <t>УСЬОГО</t>
  </si>
  <si>
    <t>Міська цільова програма співфінансування робіт з ремонту та утримання фасадів багатоквартирних житлових будинків центральних вулиць та вулиць історичної мастини м.Ніжина</t>
  </si>
  <si>
    <t>МЦП співфінансування робіт з ремонту багатоквартирних житлових будинків Ніжинської міської тертторіальної громади</t>
  </si>
  <si>
    <t>затрат</t>
  </si>
  <si>
    <t>Z1</t>
  </si>
  <si>
    <t>обсяг видатків  на   капітальний ремонт  ліфтів та експертне обстеження ліфтів</t>
  </si>
  <si>
    <t>тис.грн.</t>
  </si>
  <si>
    <t>Рішення Ніжинської міської ради</t>
  </si>
  <si>
    <t>обсяг видатків на капітальний ремонт внутрішньо будинкових мереж</t>
  </si>
  <si>
    <t>Рішення Ніжинської міської  ради</t>
  </si>
  <si>
    <t>обсяг видатків на капітальний ремонт фасадів</t>
  </si>
  <si>
    <t>обсяг видатків на поточний ремонт фасадів</t>
  </si>
  <si>
    <t>продукту</t>
  </si>
  <si>
    <t>кількість об’єктів, на яких плануються  капітальний ремонт  ліфтів та експертне обстеження ліфтів</t>
  </si>
  <si>
    <t>од.</t>
  </si>
  <si>
    <t>Міська цільова програма</t>
  </si>
  <si>
    <t>кількість об`єктів, на яких планується капітальний ремонт внутрішньо будинкових мереж</t>
  </si>
  <si>
    <t>кількість об’єктів, на яких плануються  капітальний ремонт фасадів</t>
  </si>
  <si>
    <t>кількість об’єктів, на яких плануються  поточний  ремонт фасадів</t>
  </si>
  <si>
    <t>ефективності</t>
  </si>
  <si>
    <t>середня вартість капітального ремонту одного об`єкта ж.ф. - ліфти та експертне обстеження</t>
  </si>
  <si>
    <t>Розрахунок (Обсяг видатків / кількість об’єктів)</t>
  </si>
  <si>
    <t>середня вартість капітального ремонту одного об`єкта ж.ф. - внутрішньо будинкові мережі</t>
  </si>
  <si>
    <t>середня вартість капітального ремонту одного фасада</t>
  </si>
  <si>
    <t>середня вартість поточного  ремонту одного фасада</t>
  </si>
  <si>
    <t>якості</t>
  </si>
  <si>
    <t>Дидаміка обсягу видатків на капітальний ремот житлового фонду порівняно з попереднім роком</t>
  </si>
  <si>
    <t>відс.</t>
  </si>
  <si>
    <t>розрахунок ( обсяг видатків у поточному році/ обсяг видатків у попередньому році  *100 %) ( 1225,196/795,106*100)</t>
  </si>
  <si>
    <t>Рівень виконання завдання по поточному ремонту фасадів</t>
  </si>
  <si>
    <t>Розрахунок (касові видатки/обсяг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</si>
  <si>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рішення  Ніжинської міської ради VIІI скликання № 7-18/2021  від 21.12.2021 року « Про бюджет Ніжинської міської територіальної громади на 2022 рік »,  рішення виконавчого комітету Ніжинської міської ради № 94 від 05.05.2022 року,   рішення виконавчого комітету Ніжинської міської ради № 162 від 30.06.2022 року,  рішення виконавчого комітету Ніжинської міської ради № 173 від 05.07.2022 року.</t>
  </si>
  <si>
    <t>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</si>
  <si>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1200000</t>
  </si>
  <si>
    <t>20.07.2022</t>
  </si>
  <si>
    <t>18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</si>
  <si>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</si>
  <si>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</si>
  <si>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</si>
  <si>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</si>
  <si>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</si>
  <si>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</si>
  <si>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</si>
  <si>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</si>
  <si>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</si>
  <si>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</si>
  <si>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</si>
  <si>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1216011</t>
  </si>
  <si>
    <t>Експлуатація та технічне обслуговування житлового фонду</t>
  </si>
  <si>
    <t>Управлiння житлово-комунального господарства та будiвництва Нiжинської мiської ради</t>
  </si>
  <si>
    <t>1210000</t>
  </si>
  <si>
    <t>6011</t>
  </si>
  <si>
    <t>0610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</si>
</sst>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Normal="100" zoomScaleSheetLayoutView="100" workbookViewId="0">
      <selection activeCell="AE22" sqref="AE22:AR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1585196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360000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1225196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1225196</v>
      </c>
      <c r="AL50" s="53"/>
      <c r="AM50" s="53"/>
      <c r="AN50" s="53"/>
      <c r="AO50" s="53"/>
      <c r="AP50" s="53"/>
      <c r="AQ50" s="53"/>
      <c r="AR50" s="53"/>
      <c r="AS50" s="53">
        <f>AC50+AK50</f>
        <v>1225196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360000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360000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360000</v>
      </c>
      <c r="AD52" s="92"/>
      <c r="AE52" s="92"/>
      <c r="AF52" s="92"/>
      <c r="AG52" s="92"/>
      <c r="AH52" s="92"/>
      <c r="AI52" s="92"/>
      <c r="AJ52" s="92"/>
      <c r="AK52" s="92">
        <v>1225196</v>
      </c>
      <c r="AL52" s="92"/>
      <c r="AM52" s="92"/>
      <c r="AN52" s="92"/>
      <c r="AO52" s="92"/>
      <c r="AP52" s="92"/>
      <c r="AQ52" s="92"/>
      <c r="AR52" s="92"/>
      <c r="AS52" s="92">
        <f>AC52+AK52</f>
        <v>1585196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38.2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360000</v>
      </c>
      <c r="AC60" s="53"/>
      <c r="AD60" s="53"/>
      <c r="AE60" s="53"/>
      <c r="AF60" s="53"/>
      <c r="AG60" s="53"/>
      <c r="AH60" s="53"/>
      <c r="AI60" s="53"/>
      <c r="AJ60" s="53">
        <v>719196</v>
      </c>
      <c r="AK60" s="53"/>
      <c r="AL60" s="53"/>
      <c r="AM60" s="53"/>
      <c r="AN60" s="53"/>
      <c r="AO60" s="53"/>
      <c r="AP60" s="53"/>
      <c r="AQ60" s="53"/>
      <c r="AR60" s="53">
        <f>AB60+AJ60</f>
        <v>1079196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>
      <c r="A61" s="43">
        <v>2</v>
      </c>
      <c r="B61" s="43"/>
      <c r="C61" s="43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0</v>
      </c>
      <c r="AC61" s="53"/>
      <c r="AD61" s="53"/>
      <c r="AE61" s="53"/>
      <c r="AF61" s="53"/>
      <c r="AG61" s="53"/>
      <c r="AH61" s="53"/>
      <c r="AI61" s="53"/>
      <c r="AJ61" s="53">
        <v>506000</v>
      </c>
      <c r="AK61" s="53"/>
      <c r="AL61" s="53"/>
      <c r="AM61" s="53"/>
      <c r="AN61" s="53"/>
      <c r="AO61" s="53"/>
      <c r="AP61" s="53"/>
      <c r="AQ61" s="53"/>
      <c r="AR61" s="53">
        <f>AB61+AJ61</f>
        <v>506000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360000</v>
      </c>
      <c r="AC62" s="92"/>
      <c r="AD62" s="92"/>
      <c r="AE62" s="92"/>
      <c r="AF62" s="92"/>
      <c r="AG62" s="92"/>
      <c r="AH62" s="92"/>
      <c r="AI62" s="92"/>
      <c r="AJ62" s="92">
        <v>1225196</v>
      </c>
      <c r="AK62" s="92"/>
      <c r="AL62" s="92"/>
      <c r="AM62" s="92"/>
      <c r="AN62" s="92"/>
      <c r="AO62" s="92"/>
      <c r="AP62" s="92"/>
      <c r="AQ62" s="92"/>
      <c r="AR62" s="92">
        <f>AB62+AJ62</f>
        <v>1585196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72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43">
        <v>1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506</v>
      </c>
      <c r="AX69" s="53"/>
      <c r="AY69" s="53"/>
      <c r="AZ69" s="53"/>
      <c r="BA69" s="53"/>
      <c r="BB69" s="53"/>
      <c r="BC69" s="53"/>
      <c r="BD69" s="53"/>
      <c r="BE69" s="53">
        <v>506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2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3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719.2</v>
      </c>
      <c r="AX71" s="53"/>
      <c r="AY71" s="53"/>
      <c r="AZ71" s="53"/>
      <c r="BA71" s="53"/>
      <c r="BB71" s="53"/>
      <c r="BC71" s="53"/>
      <c r="BD71" s="53"/>
      <c r="BE71" s="53">
        <v>719.2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360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360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5.5" customHeight="1">
      <c r="A74" s="43">
        <v>5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82</v>
      </c>
      <c r="AA74" s="71"/>
      <c r="AB74" s="71"/>
      <c r="AC74" s="71"/>
      <c r="AD74" s="71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13</v>
      </c>
      <c r="AX74" s="53"/>
      <c r="AY74" s="53"/>
      <c r="AZ74" s="53"/>
      <c r="BA74" s="53"/>
      <c r="BB74" s="53"/>
      <c r="BC74" s="53"/>
      <c r="BD74" s="53"/>
      <c r="BE74" s="53">
        <v>13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6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82</v>
      </c>
      <c r="AA75" s="71"/>
      <c r="AB75" s="71"/>
      <c r="AC75" s="71"/>
      <c r="AD75" s="71"/>
      <c r="AE75" s="83" t="s">
        <v>77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7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82</v>
      </c>
      <c r="AA76" s="71"/>
      <c r="AB76" s="71"/>
      <c r="AC76" s="71"/>
      <c r="AD76" s="71"/>
      <c r="AE76" s="83" t="s">
        <v>75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</v>
      </c>
      <c r="AX76" s="53"/>
      <c r="AY76" s="53"/>
      <c r="AZ76" s="53"/>
      <c r="BA76" s="53"/>
      <c r="BB76" s="53"/>
      <c r="BC76" s="53"/>
      <c r="BD76" s="53"/>
      <c r="BE76" s="53">
        <v>3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8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82</v>
      </c>
      <c r="AA77" s="71"/>
      <c r="AB77" s="71"/>
      <c r="AC77" s="71"/>
      <c r="AD77" s="71"/>
      <c r="AE77" s="83" t="s">
        <v>75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0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9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74</v>
      </c>
      <c r="AA79" s="71"/>
      <c r="AB79" s="71"/>
      <c r="AC79" s="71"/>
      <c r="AD79" s="71"/>
      <c r="AE79" s="83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38.923000000000002</v>
      </c>
      <c r="AX79" s="53"/>
      <c r="AY79" s="53"/>
      <c r="AZ79" s="53"/>
      <c r="BA79" s="53"/>
      <c r="BB79" s="53"/>
      <c r="BC79" s="53"/>
      <c r="BD79" s="53"/>
      <c r="BE79" s="53">
        <v>38.923000000000002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43">
        <v>10</v>
      </c>
      <c r="B80" s="43"/>
      <c r="C80" s="43"/>
      <c r="D80" s="43"/>
      <c r="E80" s="43"/>
      <c r="F80" s="43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74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0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11</v>
      </c>
      <c r="B81" s="43"/>
      <c r="C81" s="43"/>
      <c r="D81" s="43"/>
      <c r="E81" s="43"/>
      <c r="F81" s="43"/>
      <c r="G81" s="83" t="s">
        <v>91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74</v>
      </c>
      <c r="AA81" s="71"/>
      <c r="AB81" s="71"/>
      <c r="AC81" s="71"/>
      <c r="AD81" s="71"/>
      <c r="AE81" s="83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239.73</v>
      </c>
      <c r="AX81" s="53"/>
      <c r="AY81" s="53"/>
      <c r="AZ81" s="53"/>
      <c r="BA81" s="53"/>
      <c r="BB81" s="53"/>
      <c r="BC81" s="53"/>
      <c r="BD81" s="53"/>
      <c r="BE81" s="53">
        <v>239.73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12</v>
      </c>
      <c r="B82" s="43"/>
      <c r="C82" s="43"/>
      <c r="D82" s="43"/>
      <c r="E82" s="43"/>
      <c r="F82" s="43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74</v>
      </c>
      <c r="AA82" s="71"/>
      <c r="AB82" s="71"/>
      <c r="AC82" s="71"/>
      <c r="AD82" s="71"/>
      <c r="AE82" s="83" t="s">
        <v>89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60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60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0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>
      <c r="A84" s="43">
        <v>13</v>
      </c>
      <c r="B84" s="43"/>
      <c r="C84" s="43"/>
      <c r="D84" s="43"/>
      <c r="E84" s="43"/>
      <c r="F84" s="43"/>
      <c r="G84" s="83" t="s">
        <v>94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95</v>
      </c>
      <c r="AA84" s="71"/>
      <c r="AB84" s="71"/>
      <c r="AC84" s="71"/>
      <c r="AD84" s="71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154.09</v>
      </c>
      <c r="AX84" s="53"/>
      <c r="AY84" s="53"/>
      <c r="AZ84" s="53"/>
      <c r="BA84" s="53"/>
      <c r="BB84" s="53"/>
      <c r="BC84" s="53"/>
      <c r="BD84" s="53"/>
      <c r="BE84" s="53">
        <v>154.09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14</v>
      </c>
      <c r="B85" s="43"/>
      <c r="C85" s="43"/>
      <c r="D85" s="43"/>
      <c r="E85" s="43"/>
      <c r="F85" s="43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95</v>
      </c>
      <c r="AA85" s="71"/>
      <c r="AB85" s="71"/>
      <c r="AC85" s="71"/>
      <c r="AD85" s="71"/>
      <c r="AE85" s="83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2" t="s">
        <v>107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109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0" t="s">
        <v>3</v>
      </c>
      <c r="B90" s="70"/>
      <c r="C90" s="70"/>
      <c r="D90" s="70"/>
      <c r="E90" s="70"/>
      <c r="F90" s="70"/>
    </row>
    <row r="91" spans="1:64" ht="13.15" customHeight="1">
      <c r="A91" s="109" t="s">
        <v>106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2" t="s">
        <v>108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110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4">
        <v>44762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91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6:C57"/>
    <mergeCell ref="D58:AA58"/>
    <mergeCell ref="AB58:AI58"/>
    <mergeCell ref="W95:AM9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3:L73 H78:L78 H83:L83 G68:G85">
    <cfRule type="cellIs" dxfId="2" priority="1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КПК1216011</vt:lpstr>
      <vt:lpstr>КПК1216011!Область_печати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2022-07-20T09:31:16Z</cp:lastPrinted>
  <dcterms:created xsi:type="dcterms:W3CDTF">2016-08-15T09:54:21Z</dcterms:created>
  <dcterms:modified xsi:type="dcterms:W3CDTF">2022-07-20T09:32:36Z</dcterms:modified>
</cp:coreProperties>
</file>