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1" sheetId="4" r:id="rId1"/>
  </sheets>
  <definedNames>
    <definedName name="_xlnm.Print_Area" localSheetId="0">КПК1115011!$A$1:$BQ$142</definedName>
  </definedNames>
  <calcPr calcId="124519" refMode="R1C1"/>
</workbook>
</file>

<file path=xl/calcChain.xml><?xml version="1.0" encoding="utf-8"?>
<calcChain xmlns="http://schemas.openxmlformats.org/spreadsheetml/2006/main">
  <c r="BH129" i="4"/>
  <c r="BC129"/>
  <c r="BH128"/>
  <c r="BC128"/>
  <c r="BH127"/>
  <c r="BC127"/>
  <c r="BH126"/>
  <c r="BC126"/>
  <c r="BH125"/>
  <c r="BC125"/>
  <c r="BH124"/>
  <c r="BC124"/>
  <c r="BH123"/>
  <c r="BC123"/>
  <c r="BH122"/>
  <c r="BC122"/>
  <c r="BH121"/>
  <c r="BC121"/>
  <c r="BH120"/>
  <c r="BC120"/>
  <c r="BH118"/>
  <c r="BC118"/>
  <c r="BH117"/>
  <c r="BC117"/>
  <c r="BH116"/>
  <c r="BC116"/>
  <c r="BH115"/>
  <c r="BC115"/>
  <c r="BH114"/>
  <c r="BC114"/>
  <c r="BH113"/>
  <c r="BC113"/>
  <c r="BH112"/>
  <c r="BC112"/>
  <c r="BH111"/>
  <c r="BC111"/>
  <c r="BH109"/>
  <c r="BC109"/>
  <c r="BH107"/>
  <c r="BC107"/>
  <c r="BH106"/>
  <c r="BC106"/>
  <c r="BH105"/>
  <c r="BC105"/>
  <c r="BH103"/>
  <c r="BC103"/>
  <c r="BH102"/>
  <c r="BC102"/>
  <c r="BH101"/>
  <c r="BC101"/>
  <c r="BH100"/>
  <c r="BC100"/>
  <c r="BH99"/>
  <c r="BC99"/>
  <c r="BH97"/>
  <c r="BC97"/>
  <c r="BH95"/>
  <c r="BC95"/>
  <c r="BH94"/>
  <c r="BC94"/>
  <c r="BH93"/>
  <c r="BC93"/>
  <c r="BH91"/>
  <c r="BC91"/>
  <c r="BH89"/>
  <c r="BC89"/>
  <c r="BH88"/>
  <c r="BC88"/>
  <c r="BH87"/>
  <c r="BC87"/>
  <c r="BH86"/>
  <c r="BC86"/>
  <c r="BH84"/>
  <c r="BC84"/>
  <c r="BH82"/>
  <c r="BC82"/>
  <c r="BH81"/>
  <c r="BC81"/>
  <c r="BH80"/>
  <c r="BC80"/>
  <c r="BH78"/>
  <c r="BC78"/>
  <c r="BH76"/>
  <c r="BC76"/>
  <c r="BH75"/>
  <c r="BC75"/>
  <c r="BH74"/>
  <c r="BC74"/>
  <c r="BH73"/>
  <c r="BC73"/>
  <c r="BH71"/>
  <c r="BC71"/>
  <c r="BB62"/>
  <c r="AW62"/>
  <c r="BG62" s="1"/>
  <c r="AQ62"/>
  <c r="AA62"/>
  <c r="BI54"/>
  <c r="BD54"/>
  <c r="BN54" s="1"/>
  <c r="AZ54"/>
  <c r="AK54"/>
  <c r="BI53"/>
  <c r="BD53"/>
  <c r="BN53" s="1"/>
  <c r="AZ53"/>
  <c r="AK53"/>
  <c r="BI52"/>
  <c r="BD52"/>
  <c r="BN52" s="1"/>
  <c r="AZ52"/>
  <c r="AK52"/>
  <c r="BI51"/>
  <c r="BD51"/>
  <c r="BN51" s="1"/>
  <c r="AZ51"/>
  <c r="AK51"/>
  <c r="BI50"/>
  <c r="BD50"/>
  <c r="BN50" s="1"/>
  <c r="AZ50"/>
  <c r="AK50"/>
  <c r="BI48"/>
  <c r="BD48"/>
  <c r="BN48" s="1"/>
  <c r="AZ48"/>
  <c r="AK48"/>
  <c r="BI47"/>
  <c r="BD47"/>
  <c r="BN47" s="1"/>
  <c r="AZ47"/>
  <c r="AK47"/>
  <c r="BI46"/>
  <c r="BD46"/>
  <c r="BN46" s="1"/>
  <c r="AZ46"/>
  <c r="AK46"/>
  <c r="BI44"/>
  <c r="BD44"/>
  <c r="BN44" s="1"/>
  <c r="AZ44"/>
  <c r="AK44"/>
  <c r="BI42"/>
  <c r="BD42"/>
  <c r="BN42" s="1"/>
  <c r="AZ42"/>
  <c r="AK42"/>
</calcChain>
</file>

<file path=xl/sharedStrings.xml><?xml version="1.0" encoding="utf-8"?>
<sst xmlns="http://schemas.openxmlformats.org/spreadsheetml/2006/main" count="335" uniqueCount="192">
  <si>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</si>
  <si>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</si>
  <si>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</si>
  <si>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</si>
  <si>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</si>
  <si>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</si>
  <si>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</si>
  <si>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</si>
  <si>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</si>
  <si>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</si>
  <si>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</si>
  <si>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</si>
  <si>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</si>
  <si>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</si>
  <si>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</si>
  <si>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</si>
  <si>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</si>
  <si>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</si>
  <si>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</si>
  <si>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</si>
  <si>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</si>
  <si>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</si>
  <si>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</si>
  <si>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</si>
  <si>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</si>
  <si>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</si>
  <si>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</si>
  <si>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</si>
  <si>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</si>
  <si>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</si>
  <si>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</si>
  <si>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</si>
  <si>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</si>
  <si>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</si>
  <si>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</si>
  <si>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</si>
  <si>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</si>
  <si>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</si>
  <si>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</si>
  <si>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</si>
  <si>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</si>
  <si>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</si>
  <si>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</si>
  <si>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</si>
  <si>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</si>
  <si>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</si>
  <si>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</si>
  <si>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</si>
  <si>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</si>
  <si>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</si>
  <si>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</si>
  <si>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</si>
  <si>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</si>
  <si>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</si>
  <si>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</si>
  <si>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</si>
  <si>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</si>
  <si>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</si>
  <si>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</si>
  <si>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</si>
  <si>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</si>
  <si>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</si>
  <si>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</si>
  <si>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</si>
  <si>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</si>
  <si>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</si>
  <si>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</si>
  <si>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Придбання обладнання і предметів довгострокового користування</t>
  </si>
  <si>
    <t>УСЬОГО</t>
  </si>
  <si>
    <t>Усього</t>
  </si>
  <si>
    <t>затрат</t>
  </si>
  <si>
    <t/>
  </si>
  <si>
    <t>од.</t>
  </si>
  <si>
    <t>осіб</t>
  </si>
  <si>
    <t>Внутрішні реєстри</t>
  </si>
  <si>
    <t>грн.</t>
  </si>
  <si>
    <t>продукту</t>
  </si>
  <si>
    <t>ефективності</t>
  </si>
  <si>
    <t>якості</t>
  </si>
  <si>
    <t>відс.</t>
  </si>
  <si>
    <t>1100000</t>
  </si>
  <si>
    <t>Орган з питань молоді та спорту</t>
  </si>
  <si>
    <t>Начальник відділу</t>
  </si>
  <si>
    <t xml:space="preserve"> </t>
  </si>
  <si>
    <t>Павло ГЛУШКО</t>
  </si>
  <si>
    <t>38744471</t>
  </si>
  <si>
    <t>2553800000</t>
  </si>
  <si>
    <t xml:space="preserve">  гривень</t>
  </si>
  <si>
    <t>місцевого бюджету на 2021  рік</t>
  </si>
  <si>
    <t>"Вiддiл з питань фiзичної культури та спорту Нiжинської мiської ради Чернiгiвської областi"</t>
  </si>
  <si>
    <t>1110000</t>
  </si>
  <si>
    <t>кошторисні призначення на зазначені цілі</t>
  </si>
  <si>
    <t>касові видатки на зазначені цілі/кошторисні призначення на зазначені *100</t>
  </si>
  <si>
    <t>C77:BQ77</t>
  </si>
  <si>
    <t>Підготовка спортсменів високого класу, розвиток олімпійських видів спорту</t>
  </si>
  <si>
    <t>Проведення навчально-тренувальних зборів і змагань з олімпійських видів спорту</t>
  </si>
  <si>
    <t>Організація і проведення регіональних змагань з олімпійських видів спорту</t>
  </si>
  <si>
    <t>Заходів проведено більшне, ніж планувалось, але коштів за рахунок економії коштів було витрачено менше</t>
  </si>
  <si>
    <t>Представлення спортивних досягенеь спортсменами на всеукраїнських змаганнях з олімпійських видів спорту</t>
  </si>
  <si>
    <t>C45:BQ45</t>
  </si>
  <si>
    <t>Заходів було проведено більше, ніж планувалось, отже витрачено коштів було більше</t>
  </si>
  <si>
    <t>Представлення спортивних досягнень спортсменами на міжнародних змаганнях з олімпійських видів спорту</t>
  </si>
  <si>
    <t>Представлення спортивних досягнень спортсменами на обласних змаганнях з олімпійських видів спорту</t>
  </si>
  <si>
    <t>Проведення навчально-тренувальних зборів з олімпійських видів спорту з підготовки до всеукраїнських змагань</t>
  </si>
  <si>
    <t>C49:BQ49</t>
  </si>
  <si>
    <t>Кількість заходів було проведено більше, ніж планувалось, отже коштів було витрачено більше</t>
  </si>
  <si>
    <t>Проведення навчально-тренувальних зборів з олімпійських видів спорту з підготовки до змагань</t>
  </si>
  <si>
    <t>Проведення навчально-тренувальних зборів з олімпійських видів спорту з підготовки до міжнародних змагань</t>
  </si>
  <si>
    <t>Проведення навчально-тренувальних зборів з олімпійських видів спорту з підготовки до обласних змагань</t>
  </si>
  <si>
    <t>кількість регіональних змагань з олімпійських видів спорту, од.</t>
  </si>
  <si>
    <t>план спортивно-масових заходів</t>
  </si>
  <si>
    <t>C72:BQ72</t>
  </si>
  <si>
    <t>Пояснення щодо причин розбіжностей між фактичними та затвердженими результативними показниками: заходів було проведено більше ніж планувалось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</si>
  <si>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</si>
  <si>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обласних змагань</t>
  </si>
  <si>
    <t>кількість обласних змагань з олімпійських видів спорту, в яких беруть участь спортсмени, од.</t>
  </si>
  <si>
    <t>план спортивно-иасових заходів</t>
  </si>
  <si>
    <t>кількість навчально-тренувальних зборів з олімпійських видів спорту з підготовки до всеукраїнських змагань, од.</t>
  </si>
  <si>
    <t>кількість всеукраїнських змагань з олімпійських видів спорту, в яких беруть участь спортсмени, од.</t>
  </si>
  <si>
    <t>C79:BQ79</t>
  </si>
  <si>
    <t>кількість навчально-тренувальних зборів з олімпійських видів спорту з підготовки до міжнародних змагань</t>
  </si>
  <si>
    <t>кількість міжнародних змагань з олімпійських видів спорту, в яких беруть участь спортсмени, од.</t>
  </si>
  <si>
    <t>Видатки на закупівлю предметів довгострокового використання</t>
  </si>
  <si>
    <t>кількість людино-днів участі у регіональних змаганнях з олімпійських видів спорту, од.</t>
  </si>
  <si>
    <t>C85:BQ85</t>
  </si>
  <si>
    <t>Пояснення щодо причин розбіжностей між фактичними та затвердженими результативними показниками: за рахунок збільшення проведення змагань збільшилась кількість людино-днів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</si>
  <si>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</si>
  <si>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обласних змагань</t>
  </si>
  <si>
    <t>кількість спортсменів, які беруть участь у обласних змаганнях з олімпійських видів спорту, осіб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</si>
  <si>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</si>
  <si>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C90:BQ90</t>
  </si>
  <si>
    <t>Пояснення щодо причин розбіжностей між фактичними та затвердженими результативними показниками: за рахунок збільшення навчально-тренувальних зборів збільшилась кількість людино-днів</t>
  </si>
  <si>
    <t>кількість спортсменів, які беруть участь у всеукраїнських змаганнях з олімпійських видів спорту, осіб.</t>
  </si>
  <si>
    <t>C92:BQ92</t>
  </si>
  <si>
    <t>Пояснення щодо причин розбіжностей між фактичними та затвердженими результативними показниками: було проведено більше заходів, в яких прийняло участь більша кількість спортсменів</t>
  </si>
  <si>
    <t>кількість людино-днів навчально-тренувальних зборів з олімпійських видів спорту з підготовки до міжнародних змагань, од.</t>
  </si>
  <si>
    <t>кількість спортсменів, які беруть участь у міжнародних змаганнях з олімпійських видів спорту, осіб.</t>
  </si>
  <si>
    <t>Кількість предметів довгострокового використання</t>
  </si>
  <si>
    <t>середні витрати на один людино-день участі у регіональних змаганнях з олімпійських видів спорту, грн,</t>
  </si>
  <si>
    <t>план асигнувань на зазначені заходи/людино-дні участі у регіональних змаганнях з олімпійських видів спорту</t>
  </si>
  <si>
    <t>C98:BQ98</t>
  </si>
  <si>
    <t>Пояснення щодо причин розбіжностей між фактичними та затвердженими результативними показниками: в зв'язку із економією коштів фінансування заходів, середні витрати на 1 людино-день участі зменшились;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</si>
  <si>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</si>
  <si>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</si>
  <si>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</si>
  <si>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олімпійських видів спорту</t>
  </si>
  <si>
    <t>середні витрати на забезпечення участі (проїзд, добові в дорозі) одного спортсмена у обласних змаганнях з олімпійських видів спорту</t>
  </si>
  <si>
    <t>план асигнувань на зазначені заходи/кількість учасників у обласних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</si>
  <si>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</si>
  <si>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олімпійських видів спорту</t>
  </si>
  <si>
    <t>середні витрати на забезпечення участі (проїзд, добові в дорозі) одного спортсмена  у всеукраїнських змаганнях з олімпійських видів спорту, грн.</t>
  </si>
  <si>
    <t>план асигнувань на зазначені заходи/кількість учасників у всеукраїнських змаганнях з олімпійських видів спорту</t>
  </si>
  <si>
    <t>C104:BQ104</t>
  </si>
  <si>
    <t>Пояснення щодо причин розбіжностей між фактичними та затвердженими результативними показниками: в результаті збільшення кількості заходів та збільшення кількості учасників змагань збільшились середні витрати на 1 учасника</t>
  </si>
  <si>
    <t>середні витрати на один людино-день навчально-тренувальних зборів з 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</si>
  <si>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олімпійських видів спорту</t>
  </si>
  <si>
    <t>середні витрати на забезпечення участі (проїзд, добові в дорозі) одного спортсмена у міжнародних змаганнях з олімпійських видів спорту, грн.</t>
  </si>
  <si>
    <t>план асигнувань на зазначені заходи/кількість учасників у міжнародних змаганнях з олімпійських видів спорту</t>
  </si>
  <si>
    <t>Середні витрати на закупівлю предметів довгострокового використання</t>
  </si>
  <si>
    <t>видатки на зазначені цілі/кількість предметів довгострокового використання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</si>
  <si>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</si>
  <si>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</si>
  <si>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C110:BQ110</t>
  </si>
  <si>
    <t>Пояснення щодо причин розбіжностей між фактичними та затвердженими результативними показниками: за рахунок збільшення проведених заходів збільшилась динаміка кількості спортсменів збільшилась динаміка кількості учасників. У порівнянні з 2020 роком в 2021 році не було локдауну, отже всі спортивні заходи проводились відповідно до календарного і не відмінялись.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</si>
  <si>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</si>
  <si>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</si>
  <si>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</si>
  <si>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</si>
  <si>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обласних змаганнях з олімпійських видів спорту, осіб,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</si>
  <si>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</si>
  <si>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</si>
  <si>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</si>
  <si>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</si>
  <si>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C119:BQ119</t>
  </si>
  <si>
    <t>Пояснення щодо причин розбіжностей між фактичними та затвердженими результативними показниками: за рахунок збільшення проведених заходів збільшилась динаміка кількості спортсменів. У порівнянні з 2020 роком в 2021 році не було локдауну , отже всі спортивні заходи проводились відповідно до календарного і не відмінялись.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</si>
  <si>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</si>
  <si>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олімпійських видів спорту, осіб,</t>
  </si>
  <si>
    <t>в т.ч. осіб чоловічої статі</t>
  </si>
  <si>
    <t>в т.ч. осіб жіночої статі</t>
  </si>
  <si>
    <t>динаміка кількості навчально-тренувальних зборів з олімпійських видів спорту з підготовки до міжнародних змагань проівняно з минулим роком</t>
  </si>
  <si>
    <t>динаміка кількості спортсменів регіону, які посіли призові місця у міжнародих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</si>
  <si>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міжнародних змаганнях з олімпійських видів спорту, осіб,</t>
  </si>
  <si>
    <t>в тому числі осіб чоловічої статі,</t>
  </si>
  <si>
    <t>в тому числі осіб жіночої статі,</t>
  </si>
  <si>
    <t>Відсоток виконання завдання з придбання предметів довгострокового використання</t>
  </si>
  <si>
    <t>C130:BQ130</t>
  </si>
  <si>
    <t>Аналіз стану виконання результативних показників: Відхилення між плановими та фактичними показниками незначні з причин зазначених вище</t>
  </si>
  <si>
    <t>Забезпечення розвитку олімпійських видів спорту</t>
  </si>
  <si>
    <t>Дана бюджетна програма здійснюєфінансування проведених змагань згідно календарного плану, а також удосконалює розвиток олімпійських видів спорту, ефективно сприяє напрямкам діяльності в забезпеченні та розвитку проведені навчально-тренувальних зборів, змагань та заходів з олімпійських видів спорту. Спортсмени регіону стабільно показують виокі результати на змаганнях різних рівнів. Програма виконана повністю, мета досягнута.</t>
  </si>
  <si>
    <t>1115011</t>
  </si>
  <si>
    <t>5011</t>
  </si>
  <si>
    <t>0810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</si>
</sst>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42"/>
  <sheetViews>
    <sheetView tabSelected="1" topLeftCell="A2" workbookViewId="0">
      <selection activeCell="N17" sqref="N17:AS17"/>
    </sheetView>
  </sheetViews>
  <sheetFormatPr defaultColWidth="9.1796875" defaultRowHeight="13"/>
  <cols>
    <col min="1" max="1" width="3.26953125" style="1" customWidth="1"/>
    <col min="2" max="2" width="3.453125" style="1" customWidth="1"/>
    <col min="3" max="78" width="2.81640625" style="1" customWidth="1"/>
    <col min="79" max="79" width="4" style="1" hidden="1" customWidth="1"/>
    <col min="80" max="80" width="4.7265625" style="1" hidden="1" customWidth="1"/>
    <col min="81" max="16384" width="9.1796875" style="1"/>
  </cols>
  <sheetData>
    <row r="1" spans="1:64" ht="9" hidden="1" customHeight="1"/>
    <row r="2" spans="1:64" ht="9" customHeight="1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">
      <c r="A10" s="117" t="s">
        <v>20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64" ht="15.75" customHeight="1">
      <c r="A11" s="117" t="s">
        <v>38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64" ht="15.75" customHeight="1">
      <c r="A12" s="117" t="s">
        <v>88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" customHeight="1">
      <c r="A14" s="17" t="s">
        <v>8</v>
      </c>
      <c r="B14" s="109" t="s">
        <v>80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8"/>
      <c r="N14" s="115" t="s">
        <v>81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19"/>
      <c r="AU14" s="109" t="s">
        <v>85</v>
      </c>
      <c r="AV14" s="110"/>
      <c r="AW14" s="110"/>
      <c r="AX14" s="110"/>
      <c r="AY14" s="110"/>
      <c r="AZ14" s="110"/>
      <c r="BA14" s="110"/>
      <c r="BB14" s="11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0"/>
      <c r="N15" s="116" t="s">
        <v>58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20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" customHeight="1">
      <c r="A17" s="22" t="s">
        <v>36</v>
      </c>
      <c r="B17" s="109" t="s">
        <v>90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8"/>
      <c r="N17" s="115" t="s">
        <v>89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19"/>
      <c r="AU17" s="109" t="s">
        <v>85</v>
      </c>
      <c r="AV17" s="110"/>
      <c r="AW17" s="110"/>
      <c r="AX17" s="110"/>
      <c r="AY17" s="110"/>
      <c r="AZ17" s="110"/>
      <c r="BA17" s="110"/>
      <c r="BB17" s="11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0"/>
      <c r="N18" s="116" t="s">
        <v>60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20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" customHeight="1">
      <c r="A20" s="17" t="s">
        <v>37</v>
      </c>
      <c r="B20" s="109" t="s">
        <v>189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190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3"/>
      <c r="AA20" s="109" t="s">
        <v>191</v>
      </c>
      <c r="AB20" s="110"/>
      <c r="AC20" s="110"/>
      <c r="AD20" s="110"/>
      <c r="AE20" s="110"/>
      <c r="AF20" s="110"/>
      <c r="AG20" s="110"/>
      <c r="AH20" s="110"/>
      <c r="AI20" s="110"/>
      <c r="AJ20" s="23"/>
      <c r="AK20" s="111" t="s">
        <v>95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3"/>
      <c r="BE20" s="109" t="s">
        <v>86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6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6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6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/>
    <row r="23" spans="1:79" ht="15.75" customHeight="1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>
      <c r="A25" s="75" t="s">
        <v>39</v>
      </c>
      <c r="B25" s="75"/>
      <c r="C25" s="75"/>
      <c r="D25" s="75"/>
      <c r="E25" s="75"/>
      <c r="F25" s="75"/>
      <c r="G25" s="76" t="s">
        <v>16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8"/>
      <c r="CA25" s="1" t="s">
        <v>55</v>
      </c>
    </row>
    <row r="26" spans="1:79" ht="13" customHeight="1">
      <c r="A26" s="75">
        <v>1</v>
      </c>
      <c r="B26" s="75"/>
      <c r="C26" s="75"/>
      <c r="D26" s="75"/>
      <c r="E26" s="75"/>
      <c r="F26" s="75"/>
      <c r="G26" s="101" t="s">
        <v>94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6" customHeight="1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6" customHeight="1">
      <c r="A29" s="104" t="s">
        <v>187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80" ht="10.5" hidden="1" customHeight="1">
      <c r="A33" s="75" t="s">
        <v>15</v>
      </c>
      <c r="B33" s="75"/>
      <c r="C33" s="75"/>
      <c r="D33" s="75"/>
      <c r="E33" s="75"/>
      <c r="F33" s="75"/>
      <c r="G33" s="76" t="s">
        <v>16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  <c r="CA33" s="1" t="s">
        <v>56</v>
      </c>
    </row>
    <row r="34" spans="1:80" ht="13" customHeight="1">
      <c r="A34" s="75">
        <v>1</v>
      </c>
      <c r="B34" s="75"/>
      <c r="C34" s="75"/>
      <c r="D34" s="75"/>
      <c r="E34" s="75"/>
      <c r="F34" s="75"/>
      <c r="G34" s="101" t="s">
        <v>95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80" ht="15.75" customHeight="1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80" ht="15" customHeight="1">
      <c r="A37" s="93" t="s">
        <v>87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80" ht="48" customHeight="1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29.1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80" ht="16" customHeight="1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80" ht="15.75" hidden="1" customHeight="1">
      <c r="A41" s="75" t="s">
        <v>15</v>
      </c>
      <c r="B41" s="7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7" t="s">
        <v>18</v>
      </c>
      <c r="AL41" s="87"/>
      <c r="AM41" s="87"/>
      <c r="AN41" s="87"/>
      <c r="AO41" s="87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7" t="s">
        <v>18</v>
      </c>
      <c r="BA41" s="87"/>
      <c r="BB41" s="87"/>
      <c r="BC41" s="87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8" t="s">
        <v>18</v>
      </c>
      <c r="BO41" s="88"/>
      <c r="BP41" s="88"/>
      <c r="BQ41" s="88"/>
      <c r="CA41" s="1" t="s">
        <v>21</v>
      </c>
    </row>
    <row r="42" spans="1:80" ht="31" customHeight="1">
      <c r="A42" s="38">
        <v>1</v>
      </c>
      <c r="B42" s="38"/>
      <c r="C42" s="56" t="s">
        <v>96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60">
        <v>205560</v>
      </c>
      <c r="AB42" s="60"/>
      <c r="AC42" s="60"/>
      <c r="AD42" s="60"/>
      <c r="AE42" s="60"/>
      <c r="AF42" s="60">
        <v>0</v>
      </c>
      <c r="AG42" s="60"/>
      <c r="AH42" s="60"/>
      <c r="AI42" s="60"/>
      <c r="AJ42" s="60"/>
      <c r="AK42" s="60">
        <f>AA42+AF42</f>
        <v>205560</v>
      </c>
      <c r="AL42" s="60"/>
      <c r="AM42" s="60"/>
      <c r="AN42" s="60"/>
      <c r="AO42" s="60"/>
      <c r="AP42" s="60">
        <v>184629.9</v>
      </c>
      <c r="AQ42" s="60"/>
      <c r="AR42" s="60"/>
      <c r="AS42" s="60"/>
      <c r="AT42" s="60"/>
      <c r="AU42" s="60">
        <v>0</v>
      </c>
      <c r="AV42" s="60"/>
      <c r="AW42" s="60"/>
      <c r="AX42" s="60"/>
      <c r="AY42" s="60"/>
      <c r="AZ42" s="60">
        <f>AP42+AU42</f>
        <v>184629.9</v>
      </c>
      <c r="BA42" s="60"/>
      <c r="BB42" s="60"/>
      <c r="BC42" s="60"/>
      <c r="BD42" s="60">
        <f>AP42-AA42</f>
        <v>-20930.100000000006</v>
      </c>
      <c r="BE42" s="60"/>
      <c r="BF42" s="60"/>
      <c r="BG42" s="60"/>
      <c r="BH42" s="60"/>
      <c r="BI42" s="60">
        <f>AU42-AF42</f>
        <v>0</v>
      </c>
      <c r="BJ42" s="60"/>
      <c r="BK42" s="60"/>
      <c r="BL42" s="60"/>
      <c r="BM42" s="60"/>
      <c r="BN42" s="60">
        <f>BD42+BI42</f>
        <v>-20930.100000000006</v>
      </c>
      <c r="BO42" s="60"/>
      <c r="BP42" s="60"/>
      <c r="BQ42" s="60"/>
      <c r="CA42" s="1" t="s">
        <v>22</v>
      </c>
    </row>
    <row r="43" spans="1:80" ht="15.5" customHeight="1">
      <c r="A43" s="38"/>
      <c r="B43" s="38"/>
      <c r="C43" s="56" t="s">
        <v>97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8"/>
      <c r="CB43" s="1" t="s">
        <v>66</v>
      </c>
    </row>
    <row r="44" spans="1:80" ht="31" customHeight="1">
      <c r="A44" s="38">
        <v>2</v>
      </c>
      <c r="B44" s="38"/>
      <c r="C44" s="56" t="s">
        <v>98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60">
        <v>164283</v>
      </c>
      <c r="AB44" s="60"/>
      <c r="AC44" s="60"/>
      <c r="AD44" s="60"/>
      <c r="AE44" s="60"/>
      <c r="AF44" s="60">
        <v>0</v>
      </c>
      <c r="AG44" s="60"/>
      <c r="AH44" s="60"/>
      <c r="AI44" s="60"/>
      <c r="AJ44" s="60"/>
      <c r="AK44" s="60">
        <f>AA44+AF44</f>
        <v>164283</v>
      </c>
      <c r="AL44" s="60"/>
      <c r="AM44" s="60"/>
      <c r="AN44" s="60"/>
      <c r="AO44" s="60"/>
      <c r="AP44" s="60">
        <v>167637.49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167637.49</v>
      </c>
      <c r="BA44" s="60"/>
      <c r="BB44" s="60"/>
      <c r="BC44" s="60"/>
      <c r="BD44" s="60">
        <f>AP44-AA44</f>
        <v>3354.4899999999907</v>
      </c>
      <c r="BE44" s="60"/>
      <c r="BF44" s="60"/>
      <c r="BG44" s="60"/>
      <c r="BH44" s="60"/>
      <c r="BI44" s="60">
        <f>AU44-AF44</f>
        <v>0</v>
      </c>
      <c r="BJ44" s="60"/>
      <c r="BK44" s="60"/>
      <c r="BL44" s="60"/>
      <c r="BM44" s="60"/>
      <c r="BN44" s="60">
        <f>BD44+BI44</f>
        <v>3354.4899999999907</v>
      </c>
      <c r="BO44" s="60"/>
      <c r="BP44" s="60"/>
      <c r="BQ44" s="60"/>
    </row>
    <row r="45" spans="1:80" ht="15.5" customHeight="1">
      <c r="A45" s="38"/>
      <c r="B45" s="38"/>
      <c r="C45" s="56" t="s">
        <v>100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CB45" s="1" t="s">
        <v>99</v>
      </c>
    </row>
    <row r="46" spans="1:80" ht="31" customHeight="1">
      <c r="A46" s="38">
        <v>3</v>
      </c>
      <c r="B46" s="38"/>
      <c r="C46" s="56" t="s">
        <v>101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  <c r="AA46" s="60">
        <v>2842</v>
      </c>
      <c r="AB46" s="60"/>
      <c r="AC46" s="60"/>
      <c r="AD46" s="60"/>
      <c r="AE46" s="60"/>
      <c r="AF46" s="60">
        <v>0</v>
      </c>
      <c r="AG46" s="60"/>
      <c r="AH46" s="60"/>
      <c r="AI46" s="60"/>
      <c r="AJ46" s="60"/>
      <c r="AK46" s="60">
        <f>AA46+AF46</f>
        <v>2842</v>
      </c>
      <c r="AL46" s="60"/>
      <c r="AM46" s="60"/>
      <c r="AN46" s="60"/>
      <c r="AO46" s="60"/>
      <c r="AP46" s="60">
        <v>2842.43</v>
      </c>
      <c r="AQ46" s="60"/>
      <c r="AR46" s="60"/>
      <c r="AS46" s="60"/>
      <c r="AT46" s="60"/>
      <c r="AU46" s="60">
        <v>0</v>
      </c>
      <c r="AV46" s="60"/>
      <c r="AW46" s="60"/>
      <c r="AX46" s="60"/>
      <c r="AY46" s="60"/>
      <c r="AZ46" s="60">
        <f>AP46+AU46</f>
        <v>2842.43</v>
      </c>
      <c r="BA46" s="60"/>
      <c r="BB46" s="60"/>
      <c r="BC46" s="60"/>
      <c r="BD46" s="60">
        <f>AP46-AA46</f>
        <v>0.42999999999983629</v>
      </c>
      <c r="BE46" s="60"/>
      <c r="BF46" s="60"/>
      <c r="BG46" s="60"/>
      <c r="BH46" s="60"/>
      <c r="BI46" s="60">
        <f>AU46-AF46</f>
        <v>0</v>
      </c>
      <c r="BJ46" s="60"/>
      <c r="BK46" s="60"/>
      <c r="BL46" s="60"/>
      <c r="BM46" s="60"/>
      <c r="BN46" s="60">
        <f>BD46+BI46</f>
        <v>0.42999999999983629</v>
      </c>
      <c r="BO46" s="60"/>
      <c r="BP46" s="60"/>
      <c r="BQ46" s="60"/>
    </row>
    <row r="47" spans="1:80" ht="31" customHeight="1">
      <c r="A47" s="38">
        <v>4</v>
      </c>
      <c r="B47" s="38"/>
      <c r="C47" s="56" t="s">
        <v>102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0"/>
      <c r="AA47" s="60">
        <v>6710</v>
      </c>
      <c r="AB47" s="60"/>
      <c r="AC47" s="60"/>
      <c r="AD47" s="60"/>
      <c r="AE47" s="60"/>
      <c r="AF47" s="60">
        <v>0</v>
      </c>
      <c r="AG47" s="60"/>
      <c r="AH47" s="60"/>
      <c r="AI47" s="60"/>
      <c r="AJ47" s="60"/>
      <c r="AK47" s="60">
        <f>AA47+AF47</f>
        <v>6710</v>
      </c>
      <c r="AL47" s="60"/>
      <c r="AM47" s="60"/>
      <c r="AN47" s="60"/>
      <c r="AO47" s="60"/>
      <c r="AP47" s="60">
        <v>6710</v>
      </c>
      <c r="AQ47" s="60"/>
      <c r="AR47" s="60"/>
      <c r="AS47" s="60"/>
      <c r="AT47" s="60"/>
      <c r="AU47" s="60">
        <v>0</v>
      </c>
      <c r="AV47" s="60"/>
      <c r="AW47" s="60"/>
      <c r="AX47" s="60"/>
      <c r="AY47" s="60"/>
      <c r="AZ47" s="60">
        <f>AP47+AU47</f>
        <v>6710</v>
      </c>
      <c r="BA47" s="60"/>
      <c r="BB47" s="60"/>
      <c r="BC47" s="60"/>
      <c r="BD47" s="60">
        <f>AP47-AA47</f>
        <v>0</v>
      </c>
      <c r="BE47" s="60"/>
      <c r="BF47" s="60"/>
      <c r="BG47" s="60"/>
      <c r="BH47" s="60"/>
      <c r="BI47" s="60">
        <f>AU47-AF47</f>
        <v>0</v>
      </c>
      <c r="BJ47" s="60"/>
      <c r="BK47" s="60"/>
      <c r="BL47" s="60"/>
      <c r="BM47" s="60"/>
      <c r="BN47" s="60">
        <f>BD47+BI47</f>
        <v>0</v>
      </c>
      <c r="BO47" s="60"/>
      <c r="BP47" s="60"/>
      <c r="BQ47" s="60"/>
    </row>
    <row r="48" spans="1:80" ht="31" customHeight="1">
      <c r="A48" s="38">
        <v>5</v>
      </c>
      <c r="B48" s="38"/>
      <c r="C48" s="56" t="s">
        <v>103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  <c r="AA48" s="60">
        <v>244940</v>
      </c>
      <c r="AB48" s="60"/>
      <c r="AC48" s="60"/>
      <c r="AD48" s="60"/>
      <c r="AE48" s="60"/>
      <c r="AF48" s="60">
        <v>0</v>
      </c>
      <c r="AG48" s="60"/>
      <c r="AH48" s="60"/>
      <c r="AI48" s="60"/>
      <c r="AJ48" s="60"/>
      <c r="AK48" s="60">
        <f>AA48+AF48</f>
        <v>244940</v>
      </c>
      <c r="AL48" s="60"/>
      <c r="AM48" s="60"/>
      <c r="AN48" s="60"/>
      <c r="AO48" s="60"/>
      <c r="AP48" s="60">
        <v>262340</v>
      </c>
      <c r="AQ48" s="60"/>
      <c r="AR48" s="60"/>
      <c r="AS48" s="60"/>
      <c r="AT48" s="60"/>
      <c r="AU48" s="60">
        <v>0</v>
      </c>
      <c r="AV48" s="60"/>
      <c r="AW48" s="60"/>
      <c r="AX48" s="60"/>
      <c r="AY48" s="60"/>
      <c r="AZ48" s="60">
        <f>AP48+AU48</f>
        <v>262340</v>
      </c>
      <c r="BA48" s="60"/>
      <c r="BB48" s="60"/>
      <c r="BC48" s="60"/>
      <c r="BD48" s="60">
        <f>AP48-AA48</f>
        <v>17400</v>
      </c>
      <c r="BE48" s="60"/>
      <c r="BF48" s="60"/>
      <c r="BG48" s="60"/>
      <c r="BH48" s="60"/>
      <c r="BI48" s="60">
        <f>AU48-AF48</f>
        <v>0</v>
      </c>
      <c r="BJ48" s="60"/>
      <c r="BK48" s="60"/>
      <c r="BL48" s="60"/>
      <c r="BM48" s="60"/>
      <c r="BN48" s="60">
        <f>BD48+BI48</f>
        <v>17400</v>
      </c>
      <c r="BO48" s="60"/>
      <c r="BP48" s="60"/>
      <c r="BQ48" s="60"/>
    </row>
    <row r="49" spans="1:80" ht="15.5" customHeight="1">
      <c r="A49" s="38"/>
      <c r="B49" s="38"/>
      <c r="C49" s="56" t="s">
        <v>105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8"/>
      <c r="CB49" s="1" t="s">
        <v>104</v>
      </c>
    </row>
    <row r="50" spans="1:80" ht="31" customHeight="1">
      <c r="A50" s="38">
        <v>6</v>
      </c>
      <c r="B50" s="38"/>
      <c r="C50" s="56" t="s">
        <v>106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  <c r="AA50" s="60">
        <v>17570</v>
      </c>
      <c r="AB50" s="60"/>
      <c r="AC50" s="60"/>
      <c r="AD50" s="60"/>
      <c r="AE50" s="60"/>
      <c r="AF50" s="60">
        <v>0</v>
      </c>
      <c r="AG50" s="60"/>
      <c r="AH50" s="60"/>
      <c r="AI50" s="60"/>
      <c r="AJ50" s="60"/>
      <c r="AK50" s="60">
        <f>AA50+AF50</f>
        <v>17570</v>
      </c>
      <c r="AL50" s="60"/>
      <c r="AM50" s="60"/>
      <c r="AN50" s="60"/>
      <c r="AO50" s="60"/>
      <c r="AP50" s="60">
        <v>17570</v>
      </c>
      <c r="AQ50" s="60"/>
      <c r="AR50" s="60"/>
      <c r="AS50" s="60"/>
      <c r="AT50" s="60"/>
      <c r="AU50" s="60">
        <v>0</v>
      </c>
      <c r="AV50" s="60"/>
      <c r="AW50" s="60"/>
      <c r="AX50" s="60"/>
      <c r="AY50" s="60"/>
      <c r="AZ50" s="60">
        <f>AP50+AU50</f>
        <v>17570</v>
      </c>
      <c r="BA50" s="60"/>
      <c r="BB50" s="60"/>
      <c r="BC50" s="60"/>
      <c r="BD50" s="60">
        <f>AP50-AA50</f>
        <v>0</v>
      </c>
      <c r="BE50" s="60"/>
      <c r="BF50" s="60"/>
      <c r="BG50" s="60"/>
      <c r="BH50" s="60"/>
      <c r="BI50" s="60">
        <f>AU50-AF50</f>
        <v>0</v>
      </c>
      <c r="BJ50" s="60"/>
      <c r="BK50" s="60"/>
      <c r="BL50" s="60"/>
      <c r="BM50" s="60"/>
      <c r="BN50" s="60">
        <f>BD50+BI50</f>
        <v>0</v>
      </c>
      <c r="BO50" s="60"/>
      <c r="BP50" s="60"/>
      <c r="BQ50" s="60"/>
    </row>
    <row r="51" spans="1:80" ht="31" customHeight="1">
      <c r="A51" s="38">
        <v>7</v>
      </c>
      <c r="B51" s="38"/>
      <c r="C51" s="56" t="s">
        <v>107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0"/>
      <c r="AA51" s="60">
        <v>19425</v>
      </c>
      <c r="AB51" s="60"/>
      <c r="AC51" s="60"/>
      <c r="AD51" s="60"/>
      <c r="AE51" s="60"/>
      <c r="AF51" s="60">
        <v>0</v>
      </c>
      <c r="AG51" s="60"/>
      <c r="AH51" s="60"/>
      <c r="AI51" s="60"/>
      <c r="AJ51" s="60"/>
      <c r="AK51" s="60">
        <f>AA51+AF51</f>
        <v>19425</v>
      </c>
      <c r="AL51" s="60"/>
      <c r="AM51" s="60"/>
      <c r="AN51" s="60"/>
      <c r="AO51" s="60"/>
      <c r="AP51" s="60">
        <v>19424.48</v>
      </c>
      <c r="AQ51" s="60"/>
      <c r="AR51" s="60"/>
      <c r="AS51" s="60"/>
      <c r="AT51" s="60"/>
      <c r="AU51" s="60">
        <v>0</v>
      </c>
      <c r="AV51" s="60"/>
      <c r="AW51" s="60"/>
      <c r="AX51" s="60"/>
      <c r="AY51" s="60"/>
      <c r="AZ51" s="60">
        <f>AP51+AU51</f>
        <v>19424.48</v>
      </c>
      <c r="BA51" s="60"/>
      <c r="BB51" s="60"/>
      <c r="BC51" s="60"/>
      <c r="BD51" s="60">
        <f>AP51-AA51</f>
        <v>-0.52000000000043656</v>
      </c>
      <c r="BE51" s="60"/>
      <c r="BF51" s="60"/>
      <c r="BG51" s="60"/>
      <c r="BH51" s="60"/>
      <c r="BI51" s="60">
        <f>AU51-AF51</f>
        <v>0</v>
      </c>
      <c r="BJ51" s="60"/>
      <c r="BK51" s="60"/>
      <c r="BL51" s="60"/>
      <c r="BM51" s="60"/>
      <c r="BN51" s="60">
        <f>BD51+BI51</f>
        <v>-0.52000000000043656</v>
      </c>
      <c r="BO51" s="60"/>
      <c r="BP51" s="60"/>
      <c r="BQ51" s="60"/>
    </row>
    <row r="52" spans="1:80" ht="31" customHeight="1">
      <c r="A52" s="38">
        <v>8</v>
      </c>
      <c r="B52" s="38"/>
      <c r="C52" s="56" t="s">
        <v>108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60">
        <v>366750</v>
      </c>
      <c r="AB52" s="60"/>
      <c r="AC52" s="60"/>
      <c r="AD52" s="60"/>
      <c r="AE52" s="60"/>
      <c r="AF52" s="60">
        <v>0</v>
      </c>
      <c r="AG52" s="60"/>
      <c r="AH52" s="60"/>
      <c r="AI52" s="60"/>
      <c r="AJ52" s="60"/>
      <c r="AK52" s="60">
        <f>AA52+AF52</f>
        <v>366750</v>
      </c>
      <c r="AL52" s="60"/>
      <c r="AM52" s="60"/>
      <c r="AN52" s="60"/>
      <c r="AO52" s="60"/>
      <c r="AP52" s="60">
        <v>366750</v>
      </c>
      <c r="AQ52" s="60"/>
      <c r="AR52" s="60"/>
      <c r="AS52" s="60"/>
      <c r="AT52" s="60"/>
      <c r="AU52" s="60">
        <v>0</v>
      </c>
      <c r="AV52" s="60"/>
      <c r="AW52" s="60"/>
      <c r="AX52" s="60"/>
      <c r="AY52" s="60"/>
      <c r="AZ52" s="60">
        <f>AP52+AU52</f>
        <v>366750</v>
      </c>
      <c r="BA52" s="60"/>
      <c r="BB52" s="60"/>
      <c r="BC52" s="60"/>
      <c r="BD52" s="60">
        <f>AP52-AA52</f>
        <v>0</v>
      </c>
      <c r="BE52" s="60"/>
      <c r="BF52" s="60"/>
      <c r="BG52" s="60"/>
      <c r="BH52" s="60"/>
      <c r="BI52" s="60">
        <f>AU52-AF52</f>
        <v>0</v>
      </c>
      <c r="BJ52" s="60"/>
      <c r="BK52" s="60"/>
      <c r="BL52" s="60"/>
      <c r="BM52" s="60"/>
      <c r="BN52" s="60">
        <f>BD52+BI52</f>
        <v>0</v>
      </c>
      <c r="BO52" s="60"/>
      <c r="BP52" s="60"/>
      <c r="BQ52" s="60"/>
    </row>
    <row r="53" spans="1:80" ht="15.5" customHeight="1">
      <c r="A53" s="38">
        <v>9</v>
      </c>
      <c r="B53" s="38"/>
      <c r="C53" s="56" t="s">
        <v>67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40"/>
      <c r="AA53" s="60">
        <v>0</v>
      </c>
      <c r="AB53" s="60"/>
      <c r="AC53" s="60"/>
      <c r="AD53" s="60"/>
      <c r="AE53" s="60"/>
      <c r="AF53" s="60">
        <v>33000</v>
      </c>
      <c r="AG53" s="60"/>
      <c r="AH53" s="60"/>
      <c r="AI53" s="60"/>
      <c r="AJ53" s="60"/>
      <c r="AK53" s="60">
        <f>AA53+AF53</f>
        <v>33000</v>
      </c>
      <c r="AL53" s="60"/>
      <c r="AM53" s="60"/>
      <c r="AN53" s="60"/>
      <c r="AO53" s="60"/>
      <c r="AP53" s="60">
        <v>0</v>
      </c>
      <c r="AQ53" s="60"/>
      <c r="AR53" s="60"/>
      <c r="AS53" s="60"/>
      <c r="AT53" s="60"/>
      <c r="AU53" s="60">
        <v>33000</v>
      </c>
      <c r="AV53" s="60"/>
      <c r="AW53" s="60"/>
      <c r="AX53" s="60"/>
      <c r="AY53" s="60"/>
      <c r="AZ53" s="60">
        <f>AP53+AU53</f>
        <v>33000</v>
      </c>
      <c r="BA53" s="60"/>
      <c r="BB53" s="60"/>
      <c r="BC53" s="60"/>
      <c r="BD53" s="60">
        <f>AP53-AA53</f>
        <v>0</v>
      </c>
      <c r="BE53" s="60"/>
      <c r="BF53" s="60"/>
      <c r="BG53" s="60"/>
      <c r="BH53" s="60"/>
      <c r="BI53" s="60">
        <f>AU53-AF53</f>
        <v>0</v>
      </c>
      <c r="BJ53" s="60"/>
      <c r="BK53" s="60"/>
      <c r="BL53" s="60"/>
      <c r="BM53" s="60"/>
      <c r="BN53" s="60">
        <f>BD53+BI53</f>
        <v>0</v>
      </c>
      <c r="BO53" s="60"/>
      <c r="BP53" s="60"/>
      <c r="BQ53" s="60"/>
    </row>
    <row r="54" spans="1:80" s="30" customFormat="1" ht="15">
      <c r="A54" s="45"/>
      <c r="B54" s="45"/>
      <c r="C54" s="61" t="s">
        <v>68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8"/>
      <c r="AA54" s="59">
        <v>1028080</v>
      </c>
      <c r="AB54" s="59"/>
      <c r="AC54" s="59"/>
      <c r="AD54" s="59"/>
      <c r="AE54" s="59"/>
      <c r="AF54" s="59">
        <v>33000</v>
      </c>
      <c r="AG54" s="59"/>
      <c r="AH54" s="59"/>
      <c r="AI54" s="59"/>
      <c r="AJ54" s="59"/>
      <c r="AK54" s="59">
        <f>AA54+AF54</f>
        <v>1061080</v>
      </c>
      <c r="AL54" s="59"/>
      <c r="AM54" s="59"/>
      <c r="AN54" s="59"/>
      <c r="AO54" s="59"/>
      <c r="AP54" s="59">
        <v>1027904.3</v>
      </c>
      <c r="AQ54" s="59"/>
      <c r="AR54" s="59"/>
      <c r="AS54" s="59"/>
      <c r="AT54" s="59"/>
      <c r="AU54" s="59">
        <v>33000</v>
      </c>
      <c r="AV54" s="59"/>
      <c r="AW54" s="59"/>
      <c r="AX54" s="59"/>
      <c r="AY54" s="59"/>
      <c r="AZ54" s="59">
        <f>AP54+AU54</f>
        <v>1060904.3</v>
      </c>
      <c r="BA54" s="59"/>
      <c r="BB54" s="59"/>
      <c r="BC54" s="59"/>
      <c r="BD54" s="59">
        <f>AP54-AA54</f>
        <v>-175.69999999995343</v>
      </c>
      <c r="BE54" s="59"/>
      <c r="BF54" s="59"/>
      <c r="BG54" s="59"/>
      <c r="BH54" s="59"/>
      <c r="BI54" s="59">
        <f>AU54-AF54</f>
        <v>0</v>
      </c>
      <c r="BJ54" s="59"/>
      <c r="BK54" s="59"/>
      <c r="BL54" s="59"/>
      <c r="BM54" s="59"/>
      <c r="BN54" s="59">
        <f>BD54+BI54</f>
        <v>-175.69999999995343</v>
      </c>
      <c r="BO54" s="59"/>
      <c r="BP54" s="59"/>
      <c r="BQ54" s="59"/>
    </row>
    <row r="56" spans="1:80" ht="15.75" customHeight="1">
      <c r="A56" s="68" t="s">
        <v>47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</row>
    <row r="57" spans="1:80" ht="15" customHeight="1">
      <c r="A57" s="93" t="s">
        <v>87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</row>
    <row r="58" spans="1:80" ht="28.5" customHeight="1">
      <c r="A58" s="38" t="s">
        <v>31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 t="s">
        <v>27</v>
      </c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 t="s">
        <v>49</v>
      </c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 t="s">
        <v>0</v>
      </c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2"/>
      <c r="BN58" s="2"/>
      <c r="BO58" s="2"/>
      <c r="BP58" s="2"/>
      <c r="BQ58" s="2"/>
    </row>
    <row r="59" spans="1:80" ht="29.1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 t="s">
        <v>2</v>
      </c>
      <c r="R59" s="38"/>
      <c r="S59" s="38"/>
      <c r="T59" s="38"/>
      <c r="U59" s="38"/>
      <c r="V59" s="38" t="s">
        <v>1</v>
      </c>
      <c r="W59" s="38"/>
      <c r="X59" s="38"/>
      <c r="Y59" s="38"/>
      <c r="Z59" s="38"/>
      <c r="AA59" s="38" t="s">
        <v>28</v>
      </c>
      <c r="AB59" s="38"/>
      <c r="AC59" s="38"/>
      <c r="AD59" s="38"/>
      <c r="AE59" s="38"/>
      <c r="AF59" s="38"/>
      <c r="AG59" s="38" t="s">
        <v>2</v>
      </c>
      <c r="AH59" s="38"/>
      <c r="AI59" s="38"/>
      <c r="AJ59" s="38"/>
      <c r="AK59" s="38"/>
      <c r="AL59" s="38" t="s">
        <v>1</v>
      </c>
      <c r="AM59" s="38"/>
      <c r="AN59" s="38"/>
      <c r="AO59" s="38"/>
      <c r="AP59" s="38"/>
      <c r="AQ59" s="38" t="s">
        <v>28</v>
      </c>
      <c r="AR59" s="38"/>
      <c r="AS59" s="38"/>
      <c r="AT59" s="38"/>
      <c r="AU59" s="38"/>
      <c r="AV59" s="38"/>
      <c r="AW59" s="72" t="s">
        <v>2</v>
      </c>
      <c r="AX59" s="73"/>
      <c r="AY59" s="73"/>
      <c r="AZ59" s="73"/>
      <c r="BA59" s="74"/>
      <c r="BB59" s="72" t="s">
        <v>1</v>
      </c>
      <c r="BC59" s="73"/>
      <c r="BD59" s="73"/>
      <c r="BE59" s="73"/>
      <c r="BF59" s="74"/>
      <c r="BG59" s="38" t="s">
        <v>28</v>
      </c>
      <c r="BH59" s="38"/>
      <c r="BI59" s="38"/>
      <c r="BJ59" s="38"/>
      <c r="BK59" s="38"/>
      <c r="BL59" s="38"/>
      <c r="BM59" s="2"/>
      <c r="BN59" s="2"/>
      <c r="BO59" s="2"/>
      <c r="BP59" s="2"/>
      <c r="BQ59" s="2"/>
    </row>
    <row r="60" spans="1:80" ht="16" customHeight="1">
      <c r="A60" s="38">
        <v>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>
        <v>2</v>
      </c>
      <c r="R60" s="38"/>
      <c r="S60" s="38"/>
      <c r="T60" s="38"/>
      <c r="U60" s="38"/>
      <c r="V60" s="38">
        <v>3</v>
      </c>
      <c r="W60" s="38"/>
      <c r="X60" s="38"/>
      <c r="Y60" s="38"/>
      <c r="Z60" s="38"/>
      <c r="AA60" s="38">
        <v>4</v>
      </c>
      <c r="AB60" s="38"/>
      <c r="AC60" s="38"/>
      <c r="AD60" s="38"/>
      <c r="AE60" s="38"/>
      <c r="AF60" s="38"/>
      <c r="AG60" s="38">
        <v>5</v>
      </c>
      <c r="AH60" s="38"/>
      <c r="AI60" s="38"/>
      <c r="AJ60" s="38"/>
      <c r="AK60" s="38"/>
      <c r="AL60" s="38">
        <v>6</v>
      </c>
      <c r="AM60" s="38"/>
      <c r="AN60" s="38"/>
      <c r="AO60" s="38"/>
      <c r="AP60" s="38"/>
      <c r="AQ60" s="38">
        <v>7</v>
      </c>
      <c r="AR60" s="38"/>
      <c r="AS60" s="38"/>
      <c r="AT60" s="38"/>
      <c r="AU60" s="38"/>
      <c r="AV60" s="38"/>
      <c r="AW60" s="38">
        <v>8</v>
      </c>
      <c r="AX60" s="38"/>
      <c r="AY60" s="38"/>
      <c r="AZ60" s="38"/>
      <c r="BA60" s="38"/>
      <c r="BB60" s="92">
        <v>9</v>
      </c>
      <c r="BC60" s="92"/>
      <c r="BD60" s="92"/>
      <c r="BE60" s="92"/>
      <c r="BF60" s="92"/>
      <c r="BG60" s="92">
        <v>10</v>
      </c>
      <c r="BH60" s="92"/>
      <c r="BI60" s="92"/>
      <c r="BJ60" s="92"/>
      <c r="BK60" s="92"/>
      <c r="BL60" s="92"/>
      <c r="BM60" s="6"/>
      <c r="BN60" s="6"/>
      <c r="BO60" s="6"/>
      <c r="BP60" s="6"/>
      <c r="BQ60" s="6"/>
    </row>
    <row r="61" spans="1:80" ht="18" hidden="1" customHeight="1">
      <c r="A61" s="79" t="s">
        <v>16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1" t="s">
        <v>12</v>
      </c>
      <c r="R61" s="71"/>
      <c r="S61" s="71"/>
      <c r="T61" s="71"/>
      <c r="U61" s="71"/>
      <c r="V61" s="71" t="s">
        <v>11</v>
      </c>
      <c r="W61" s="71"/>
      <c r="X61" s="71"/>
      <c r="Y61" s="71"/>
      <c r="Z61" s="71"/>
      <c r="AA61" s="87" t="s">
        <v>18</v>
      </c>
      <c r="AB61" s="88"/>
      <c r="AC61" s="88"/>
      <c r="AD61" s="88"/>
      <c r="AE61" s="88"/>
      <c r="AF61" s="88"/>
      <c r="AG61" s="71" t="s">
        <v>13</v>
      </c>
      <c r="AH61" s="71"/>
      <c r="AI61" s="71"/>
      <c r="AJ61" s="71"/>
      <c r="AK61" s="71"/>
      <c r="AL61" s="71" t="s">
        <v>14</v>
      </c>
      <c r="AM61" s="71"/>
      <c r="AN61" s="71"/>
      <c r="AO61" s="71"/>
      <c r="AP61" s="71"/>
      <c r="AQ61" s="87" t="s">
        <v>18</v>
      </c>
      <c r="AR61" s="88"/>
      <c r="AS61" s="88"/>
      <c r="AT61" s="88"/>
      <c r="AU61" s="88"/>
      <c r="AV61" s="88"/>
      <c r="AW61" s="89" t="s">
        <v>19</v>
      </c>
      <c r="AX61" s="90"/>
      <c r="AY61" s="90"/>
      <c r="AZ61" s="90"/>
      <c r="BA61" s="91"/>
      <c r="BB61" s="89" t="s">
        <v>19</v>
      </c>
      <c r="BC61" s="90"/>
      <c r="BD61" s="90"/>
      <c r="BE61" s="90"/>
      <c r="BF61" s="91"/>
      <c r="BG61" s="88" t="s">
        <v>18</v>
      </c>
      <c r="BH61" s="88"/>
      <c r="BI61" s="88"/>
      <c r="BJ61" s="88"/>
      <c r="BK61" s="88"/>
      <c r="BL61" s="88"/>
      <c r="BM61" s="7"/>
      <c r="BN61" s="7"/>
      <c r="BO61" s="7"/>
      <c r="BP61" s="7"/>
      <c r="BQ61" s="7"/>
      <c r="CA61" s="1" t="s">
        <v>23</v>
      </c>
    </row>
    <row r="62" spans="1:80" s="30" customFormat="1" ht="15">
      <c r="A62" s="120" t="s">
        <v>69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>
        <f>Q62+V62</f>
        <v>0</v>
      </c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>
        <f>AG62+AL62</f>
        <v>0</v>
      </c>
      <c r="AR62" s="54"/>
      <c r="AS62" s="54"/>
      <c r="AT62" s="54"/>
      <c r="AU62" s="54"/>
      <c r="AV62" s="54"/>
      <c r="AW62" s="54">
        <f>AG62-Q62</f>
        <v>0</v>
      </c>
      <c r="AX62" s="54"/>
      <c r="AY62" s="54"/>
      <c r="AZ62" s="54"/>
      <c r="BA62" s="54"/>
      <c r="BB62" s="55">
        <f>AL62-V62</f>
        <v>0</v>
      </c>
      <c r="BC62" s="55"/>
      <c r="BD62" s="55"/>
      <c r="BE62" s="55"/>
      <c r="BF62" s="55"/>
      <c r="BG62" s="55">
        <f>AW62+BB62</f>
        <v>0</v>
      </c>
      <c r="BH62" s="55"/>
      <c r="BI62" s="55"/>
      <c r="BJ62" s="55"/>
      <c r="BK62" s="55"/>
      <c r="BL62" s="55"/>
      <c r="BM62" s="31"/>
      <c r="BN62" s="31"/>
      <c r="BO62" s="31"/>
      <c r="BP62" s="31"/>
      <c r="BQ62" s="31"/>
      <c r="CA62" s="30" t="s">
        <v>24</v>
      </c>
    </row>
    <row r="64" spans="1:80" ht="15.75" customHeight="1">
      <c r="A64" s="68" t="s">
        <v>48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</row>
    <row r="66" spans="1:80" ht="45" customHeight="1">
      <c r="A66" s="81" t="s">
        <v>7</v>
      </c>
      <c r="B66" s="82"/>
      <c r="C66" s="81" t="s">
        <v>6</v>
      </c>
      <c r="D66" s="85"/>
      <c r="E66" s="85"/>
      <c r="F66" s="85"/>
      <c r="G66" s="85"/>
      <c r="H66" s="85"/>
      <c r="I66" s="82"/>
      <c r="J66" s="81" t="s">
        <v>5</v>
      </c>
      <c r="K66" s="85"/>
      <c r="L66" s="85"/>
      <c r="M66" s="85"/>
      <c r="N66" s="82"/>
      <c r="O66" s="81" t="s">
        <v>4</v>
      </c>
      <c r="P66" s="85"/>
      <c r="Q66" s="85"/>
      <c r="R66" s="85"/>
      <c r="S66" s="85"/>
      <c r="T66" s="85"/>
      <c r="U66" s="85"/>
      <c r="V66" s="85"/>
      <c r="W66" s="85"/>
      <c r="X66" s="82"/>
      <c r="Y66" s="38" t="s">
        <v>27</v>
      </c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 t="s">
        <v>50</v>
      </c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80" t="s">
        <v>0</v>
      </c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9"/>
      <c r="BS66" s="9"/>
      <c r="BT66" s="9"/>
      <c r="BU66" s="9"/>
      <c r="BV66" s="9"/>
      <c r="BW66" s="9"/>
      <c r="BX66" s="9"/>
      <c r="BY66" s="9"/>
      <c r="BZ66" s="8"/>
    </row>
    <row r="67" spans="1:80" ht="32.25" customHeight="1">
      <c r="A67" s="83"/>
      <c r="B67" s="84"/>
      <c r="C67" s="83"/>
      <c r="D67" s="86"/>
      <c r="E67" s="86"/>
      <c r="F67" s="86"/>
      <c r="G67" s="86"/>
      <c r="H67" s="86"/>
      <c r="I67" s="84"/>
      <c r="J67" s="83"/>
      <c r="K67" s="86"/>
      <c r="L67" s="86"/>
      <c r="M67" s="86"/>
      <c r="N67" s="84"/>
      <c r="O67" s="83"/>
      <c r="P67" s="86"/>
      <c r="Q67" s="86"/>
      <c r="R67" s="86"/>
      <c r="S67" s="86"/>
      <c r="T67" s="86"/>
      <c r="U67" s="86"/>
      <c r="V67" s="86"/>
      <c r="W67" s="86"/>
      <c r="X67" s="84"/>
      <c r="Y67" s="72" t="s">
        <v>2</v>
      </c>
      <c r="Z67" s="73"/>
      <c r="AA67" s="73"/>
      <c r="AB67" s="73"/>
      <c r="AC67" s="74"/>
      <c r="AD67" s="72" t="s">
        <v>1</v>
      </c>
      <c r="AE67" s="73"/>
      <c r="AF67" s="73"/>
      <c r="AG67" s="73"/>
      <c r="AH67" s="74"/>
      <c r="AI67" s="38" t="s">
        <v>28</v>
      </c>
      <c r="AJ67" s="38"/>
      <c r="AK67" s="38"/>
      <c r="AL67" s="38"/>
      <c r="AM67" s="38"/>
      <c r="AN67" s="38" t="s">
        <v>2</v>
      </c>
      <c r="AO67" s="38"/>
      <c r="AP67" s="38"/>
      <c r="AQ67" s="38"/>
      <c r="AR67" s="38"/>
      <c r="AS67" s="38" t="s">
        <v>1</v>
      </c>
      <c r="AT67" s="38"/>
      <c r="AU67" s="38"/>
      <c r="AV67" s="38"/>
      <c r="AW67" s="38"/>
      <c r="AX67" s="38" t="s">
        <v>28</v>
      </c>
      <c r="AY67" s="38"/>
      <c r="AZ67" s="38"/>
      <c r="BA67" s="38"/>
      <c r="BB67" s="38"/>
      <c r="BC67" s="38" t="s">
        <v>2</v>
      </c>
      <c r="BD67" s="38"/>
      <c r="BE67" s="38"/>
      <c r="BF67" s="38"/>
      <c r="BG67" s="38"/>
      <c r="BH67" s="38" t="s">
        <v>1</v>
      </c>
      <c r="BI67" s="38"/>
      <c r="BJ67" s="38"/>
      <c r="BK67" s="38"/>
      <c r="BL67" s="38"/>
      <c r="BM67" s="38" t="s">
        <v>28</v>
      </c>
      <c r="BN67" s="38"/>
      <c r="BO67" s="38"/>
      <c r="BP67" s="38"/>
      <c r="BQ67" s="38"/>
      <c r="BR67" s="2"/>
      <c r="BS67" s="2"/>
      <c r="BT67" s="2"/>
      <c r="BU67" s="2"/>
      <c r="BV67" s="2"/>
      <c r="BW67" s="2"/>
      <c r="BX67" s="2"/>
      <c r="BY67" s="2"/>
      <c r="BZ67" s="8"/>
    </row>
    <row r="68" spans="1:80" ht="16" customHeight="1">
      <c r="A68" s="38">
        <v>1</v>
      </c>
      <c r="B68" s="38"/>
      <c r="C68" s="38">
        <v>2</v>
      </c>
      <c r="D68" s="38"/>
      <c r="E68" s="38"/>
      <c r="F68" s="38"/>
      <c r="G68" s="38"/>
      <c r="H68" s="38"/>
      <c r="I68" s="38"/>
      <c r="J68" s="38">
        <v>3</v>
      </c>
      <c r="K68" s="38"/>
      <c r="L68" s="38"/>
      <c r="M68" s="38"/>
      <c r="N68" s="38"/>
      <c r="O68" s="38">
        <v>4</v>
      </c>
      <c r="P68" s="38"/>
      <c r="Q68" s="38"/>
      <c r="R68" s="38"/>
      <c r="S68" s="38"/>
      <c r="T68" s="38"/>
      <c r="U68" s="38"/>
      <c r="V68" s="38"/>
      <c r="W68" s="38"/>
      <c r="X68" s="38"/>
      <c r="Y68" s="38">
        <v>5</v>
      </c>
      <c r="Z68" s="38"/>
      <c r="AA68" s="38"/>
      <c r="AB68" s="38"/>
      <c r="AC68" s="38"/>
      <c r="AD68" s="38">
        <v>6</v>
      </c>
      <c r="AE68" s="38"/>
      <c r="AF68" s="38"/>
      <c r="AG68" s="38"/>
      <c r="AH68" s="38"/>
      <c r="AI68" s="38">
        <v>7</v>
      </c>
      <c r="AJ68" s="38"/>
      <c r="AK68" s="38"/>
      <c r="AL68" s="38"/>
      <c r="AM68" s="38"/>
      <c r="AN68" s="72">
        <v>8</v>
      </c>
      <c r="AO68" s="73"/>
      <c r="AP68" s="73"/>
      <c r="AQ68" s="73"/>
      <c r="AR68" s="74"/>
      <c r="AS68" s="72">
        <v>9</v>
      </c>
      <c r="AT68" s="73"/>
      <c r="AU68" s="73"/>
      <c r="AV68" s="73"/>
      <c r="AW68" s="74"/>
      <c r="AX68" s="72">
        <v>10</v>
      </c>
      <c r="AY68" s="73"/>
      <c r="AZ68" s="73"/>
      <c r="BA68" s="73"/>
      <c r="BB68" s="74"/>
      <c r="BC68" s="72">
        <v>11</v>
      </c>
      <c r="BD68" s="73"/>
      <c r="BE68" s="73"/>
      <c r="BF68" s="73"/>
      <c r="BG68" s="74"/>
      <c r="BH68" s="72">
        <v>12</v>
      </c>
      <c r="BI68" s="73"/>
      <c r="BJ68" s="73"/>
      <c r="BK68" s="73"/>
      <c r="BL68" s="74"/>
      <c r="BM68" s="72">
        <v>13</v>
      </c>
      <c r="BN68" s="73"/>
      <c r="BO68" s="73"/>
      <c r="BP68" s="73"/>
      <c r="BQ68" s="74"/>
      <c r="BR68" s="2"/>
      <c r="BS68" s="2"/>
      <c r="BT68" s="2"/>
      <c r="BU68" s="2"/>
      <c r="BV68" s="2"/>
      <c r="BW68" s="2"/>
      <c r="BX68" s="2"/>
      <c r="BY68" s="2"/>
      <c r="BZ68" s="8"/>
    </row>
    <row r="69" spans="1:80" ht="12.75" hidden="1" customHeight="1">
      <c r="A69" s="75" t="s">
        <v>39</v>
      </c>
      <c r="B69" s="75"/>
      <c r="C69" s="76" t="s">
        <v>16</v>
      </c>
      <c r="D69" s="77"/>
      <c r="E69" s="77"/>
      <c r="F69" s="77"/>
      <c r="G69" s="77"/>
      <c r="H69" s="77"/>
      <c r="I69" s="78"/>
      <c r="J69" s="75" t="s">
        <v>17</v>
      </c>
      <c r="K69" s="75"/>
      <c r="L69" s="75"/>
      <c r="M69" s="75"/>
      <c r="N69" s="75"/>
      <c r="O69" s="79" t="s">
        <v>40</v>
      </c>
      <c r="P69" s="79"/>
      <c r="Q69" s="79"/>
      <c r="R69" s="79"/>
      <c r="S69" s="79"/>
      <c r="T69" s="79"/>
      <c r="U69" s="79"/>
      <c r="V69" s="79"/>
      <c r="W69" s="79"/>
      <c r="X69" s="76"/>
      <c r="Y69" s="71" t="s">
        <v>12</v>
      </c>
      <c r="Z69" s="71"/>
      <c r="AA69" s="71"/>
      <c r="AB69" s="71"/>
      <c r="AC69" s="71"/>
      <c r="AD69" s="71" t="s">
        <v>32</v>
      </c>
      <c r="AE69" s="71"/>
      <c r="AF69" s="71"/>
      <c r="AG69" s="71"/>
      <c r="AH69" s="71"/>
      <c r="AI69" s="71" t="s">
        <v>18</v>
      </c>
      <c r="AJ69" s="71"/>
      <c r="AK69" s="71"/>
      <c r="AL69" s="71"/>
      <c r="AM69" s="71"/>
      <c r="AN69" s="71" t="s">
        <v>33</v>
      </c>
      <c r="AO69" s="71"/>
      <c r="AP69" s="71"/>
      <c r="AQ69" s="71"/>
      <c r="AR69" s="71"/>
      <c r="AS69" s="71" t="s">
        <v>13</v>
      </c>
      <c r="AT69" s="71"/>
      <c r="AU69" s="71"/>
      <c r="AV69" s="71"/>
      <c r="AW69" s="71"/>
      <c r="AX69" s="71" t="s">
        <v>18</v>
      </c>
      <c r="AY69" s="71"/>
      <c r="AZ69" s="71"/>
      <c r="BA69" s="71"/>
      <c r="BB69" s="71"/>
      <c r="BC69" s="71" t="s">
        <v>35</v>
      </c>
      <c r="BD69" s="71"/>
      <c r="BE69" s="71"/>
      <c r="BF69" s="71"/>
      <c r="BG69" s="71"/>
      <c r="BH69" s="71" t="s">
        <v>35</v>
      </c>
      <c r="BI69" s="71"/>
      <c r="BJ69" s="71"/>
      <c r="BK69" s="71"/>
      <c r="BL69" s="71"/>
      <c r="BM69" s="70" t="s">
        <v>18</v>
      </c>
      <c r="BN69" s="70"/>
      <c r="BO69" s="70"/>
      <c r="BP69" s="70"/>
      <c r="BQ69" s="70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25</v>
      </c>
    </row>
    <row r="70" spans="1:80" s="30" customFormat="1" ht="15">
      <c r="A70" s="45">
        <v>0</v>
      </c>
      <c r="B70" s="45"/>
      <c r="C70" s="49" t="s">
        <v>70</v>
      </c>
      <c r="D70" s="49"/>
      <c r="E70" s="49"/>
      <c r="F70" s="49"/>
      <c r="G70" s="49"/>
      <c r="H70" s="49"/>
      <c r="I70" s="49"/>
      <c r="J70" s="49" t="s">
        <v>71</v>
      </c>
      <c r="K70" s="49"/>
      <c r="L70" s="49"/>
      <c r="M70" s="49"/>
      <c r="N70" s="49"/>
      <c r="O70" s="49" t="s">
        <v>71</v>
      </c>
      <c r="P70" s="49"/>
      <c r="Q70" s="49"/>
      <c r="R70" s="49"/>
      <c r="S70" s="49"/>
      <c r="T70" s="49"/>
      <c r="U70" s="49"/>
      <c r="V70" s="49"/>
      <c r="W70" s="49"/>
      <c r="X70" s="49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32"/>
      <c r="BS70" s="32"/>
      <c r="BT70" s="32"/>
      <c r="BU70" s="32"/>
      <c r="BV70" s="32"/>
      <c r="BW70" s="32"/>
      <c r="BX70" s="32"/>
      <c r="BY70" s="32"/>
      <c r="BZ70" s="33"/>
      <c r="CA70" s="30" t="s">
        <v>26</v>
      </c>
    </row>
    <row r="71" spans="1:80" ht="52" customHeight="1">
      <c r="A71" s="38">
        <v>1</v>
      </c>
      <c r="B71" s="38"/>
      <c r="C71" s="42" t="s">
        <v>109</v>
      </c>
      <c r="D71" s="52"/>
      <c r="E71" s="52"/>
      <c r="F71" s="52"/>
      <c r="G71" s="52"/>
      <c r="H71" s="52"/>
      <c r="I71" s="53"/>
      <c r="J71" s="41" t="s">
        <v>72</v>
      </c>
      <c r="K71" s="41"/>
      <c r="L71" s="41"/>
      <c r="M71" s="41"/>
      <c r="N71" s="41"/>
      <c r="O71" s="42" t="s">
        <v>110</v>
      </c>
      <c r="P71" s="52"/>
      <c r="Q71" s="52"/>
      <c r="R71" s="52"/>
      <c r="S71" s="52"/>
      <c r="T71" s="52"/>
      <c r="U71" s="52"/>
      <c r="V71" s="52"/>
      <c r="W71" s="52"/>
      <c r="X71" s="53"/>
      <c r="Y71" s="43">
        <v>23</v>
      </c>
      <c r="Z71" s="43"/>
      <c r="AA71" s="43"/>
      <c r="AB71" s="43"/>
      <c r="AC71" s="43"/>
      <c r="AD71" s="43">
        <v>0</v>
      </c>
      <c r="AE71" s="43"/>
      <c r="AF71" s="43"/>
      <c r="AG71" s="43"/>
      <c r="AH71" s="43"/>
      <c r="AI71" s="43">
        <v>23</v>
      </c>
      <c r="AJ71" s="43"/>
      <c r="AK71" s="43"/>
      <c r="AL71" s="43"/>
      <c r="AM71" s="43"/>
      <c r="AN71" s="43">
        <v>25</v>
      </c>
      <c r="AO71" s="43"/>
      <c r="AP71" s="43"/>
      <c r="AQ71" s="43"/>
      <c r="AR71" s="43"/>
      <c r="AS71" s="43">
        <v>0</v>
      </c>
      <c r="AT71" s="43"/>
      <c r="AU71" s="43"/>
      <c r="AV71" s="43"/>
      <c r="AW71" s="43"/>
      <c r="AX71" s="37">
        <v>25</v>
      </c>
      <c r="AY71" s="37"/>
      <c r="AZ71" s="37"/>
      <c r="BA71" s="37"/>
      <c r="BB71" s="37"/>
      <c r="BC71" s="37">
        <f>AN71-Y71</f>
        <v>2</v>
      </c>
      <c r="BD71" s="37"/>
      <c r="BE71" s="37"/>
      <c r="BF71" s="37"/>
      <c r="BG71" s="37"/>
      <c r="BH71" s="37">
        <f>AS71-AD71</f>
        <v>0</v>
      </c>
      <c r="BI71" s="37"/>
      <c r="BJ71" s="37"/>
      <c r="BK71" s="37"/>
      <c r="BL71" s="37"/>
      <c r="BM71" s="37">
        <v>2</v>
      </c>
      <c r="BN71" s="37"/>
      <c r="BO71" s="37"/>
      <c r="BP71" s="37"/>
      <c r="BQ71" s="3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5.5" customHeight="1">
      <c r="A72" s="38"/>
      <c r="B72" s="38"/>
      <c r="C72" s="34" t="s">
        <v>112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6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111</v>
      </c>
    </row>
    <row r="73" spans="1:80" ht="78" customHeight="1">
      <c r="A73" s="38">
        <v>2</v>
      </c>
      <c r="B73" s="38"/>
      <c r="C73" s="34" t="s">
        <v>113</v>
      </c>
      <c r="D73" s="39"/>
      <c r="E73" s="39"/>
      <c r="F73" s="39"/>
      <c r="G73" s="39"/>
      <c r="H73" s="39"/>
      <c r="I73" s="40"/>
      <c r="J73" s="41" t="s">
        <v>72</v>
      </c>
      <c r="K73" s="41"/>
      <c r="L73" s="41"/>
      <c r="M73" s="41"/>
      <c r="N73" s="41"/>
      <c r="O73" s="42" t="s">
        <v>110</v>
      </c>
      <c r="P73" s="39"/>
      <c r="Q73" s="39"/>
      <c r="R73" s="39"/>
      <c r="S73" s="39"/>
      <c r="T73" s="39"/>
      <c r="U73" s="39"/>
      <c r="V73" s="39"/>
      <c r="W73" s="39"/>
      <c r="X73" s="40"/>
      <c r="Y73" s="43">
        <v>4</v>
      </c>
      <c r="Z73" s="43"/>
      <c r="AA73" s="43"/>
      <c r="AB73" s="43"/>
      <c r="AC73" s="43"/>
      <c r="AD73" s="43">
        <v>0</v>
      </c>
      <c r="AE73" s="43"/>
      <c r="AF73" s="43"/>
      <c r="AG73" s="43"/>
      <c r="AH73" s="43"/>
      <c r="AI73" s="43">
        <v>4</v>
      </c>
      <c r="AJ73" s="43"/>
      <c r="AK73" s="43"/>
      <c r="AL73" s="43"/>
      <c r="AM73" s="43"/>
      <c r="AN73" s="43">
        <v>4</v>
      </c>
      <c r="AO73" s="43"/>
      <c r="AP73" s="43"/>
      <c r="AQ73" s="43"/>
      <c r="AR73" s="43"/>
      <c r="AS73" s="43">
        <v>0</v>
      </c>
      <c r="AT73" s="43"/>
      <c r="AU73" s="43"/>
      <c r="AV73" s="43"/>
      <c r="AW73" s="43"/>
      <c r="AX73" s="37">
        <v>4</v>
      </c>
      <c r="AY73" s="37"/>
      <c r="AZ73" s="37"/>
      <c r="BA73" s="37"/>
      <c r="BB73" s="37"/>
      <c r="BC73" s="37">
        <f>AN73-Y73</f>
        <v>0</v>
      </c>
      <c r="BD73" s="37"/>
      <c r="BE73" s="37"/>
      <c r="BF73" s="37"/>
      <c r="BG73" s="37"/>
      <c r="BH73" s="37">
        <f>AS73-AD73</f>
        <v>0</v>
      </c>
      <c r="BI73" s="37"/>
      <c r="BJ73" s="37"/>
      <c r="BK73" s="37"/>
      <c r="BL73" s="37"/>
      <c r="BM73" s="37">
        <v>0</v>
      </c>
      <c r="BN73" s="37"/>
      <c r="BO73" s="37"/>
      <c r="BP73" s="37"/>
      <c r="BQ73" s="3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65" customHeight="1">
      <c r="A74" s="38">
        <v>3</v>
      </c>
      <c r="B74" s="38"/>
      <c r="C74" s="34" t="s">
        <v>114</v>
      </c>
      <c r="D74" s="39"/>
      <c r="E74" s="39"/>
      <c r="F74" s="39"/>
      <c r="G74" s="39"/>
      <c r="H74" s="39"/>
      <c r="I74" s="40"/>
      <c r="J74" s="41" t="s">
        <v>72</v>
      </c>
      <c r="K74" s="41"/>
      <c r="L74" s="41"/>
      <c r="M74" s="41"/>
      <c r="N74" s="41"/>
      <c r="O74" s="42" t="s">
        <v>110</v>
      </c>
      <c r="P74" s="39"/>
      <c r="Q74" s="39"/>
      <c r="R74" s="39"/>
      <c r="S74" s="39"/>
      <c r="T74" s="39"/>
      <c r="U74" s="39"/>
      <c r="V74" s="39"/>
      <c r="W74" s="39"/>
      <c r="X74" s="40"/>
      <c r="Y74" s="43">
        <v>25</v>
      </c>
      <c r="Z74" s="43"/>
      <c r="AA74" s="43"/>
      <c r="AB74" s="43"/>
      <c r="AC74" s="43"/>
      <c r="AD74" s="43">
        <v>0</v>
      </c>
      <c r="AE74" s="43"/>
      <c r="AF74" s="43"/>
      <c r="AG74" s="43"/>
      <c r="AH74" s="43"/>
      <c r="AI74" s="43">
        <v>25</v>
      </c>
      <c r="AJ74" s="43"/>
      <c r="AK74" s="43"/>
      <c r="AL74" s="43"/>
      <c r="AM74" s="43"/>
      <c r="AN74" s="43">
        <v>25</v>
      </c>
      <c r="AO74" s="43"/>
      <c r="AP74" s="43"/>
      <c r="AQ74" s="43"/>
      <c r="AR74" s="43"/>
      <c r="AS74" s="43">
        <v>0</v>
      </c>
      <c r="AT74" s="43"/>
      <c r="AU74" s="43"/>
      <c r="AV74" s="43"/>
      <c r="AW74" s="43"/>
      <c r="AX74" s="37">
        <v>25</v>
      </c>
      <c r="AY74" s="37"/>
      <c r="AZ74" s="37"/>
      <c r="BA74" s="37"/>
      <c r="BB74" s="37"/>
      <c r="BC74" s="37">
        <f>AN74-Y74</f>
        <v>0</v>
      </c>
      <c r="BD74" s="37"/>
      <c r="BE74" s="37"/>
      <c r="BF74" s="37"/>
      <c r="BG74" s="37"/>
      <c r="BH74" s="37">
        <f>AS74-AD74</f>
        <v>0</v>
      </c>
      <c r="BI74" s="37"/>
      <c r="BJ74" s="37"/>
      <c r="BK74" s="37"/>
      <c r="BL74" s="37"/>
      <c r="BM74" s="37">
        <v>0</v>
      </c>
      <c r="BN74" s="37"/>
      <c r="BO74" s="37"/>
      <c r="BP74" s="37"/>
      <c r="BQ74" s="3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65" customHeight="1">
      <c r="A75" s="38">
        <v>4</v>
      </c>
      <c r="B75" s="38"/>
      <c r="C75" s="34" t="s">
        <v>115</v>
      </c>
      <c r="D75" s="39"/>
      <c r="E75" s="39"/>
      <c r="F75" s="39"/>
      <c r="G75" s="39"/>
      <c r="H75" s="39"/>
      <c r="I75" s="40"/>
      <c r="J75" s="41" t="s">
        <v>72</v>
      </c>
      <c r="K75" s="41"/>
      <c r="L75" s="41"/>
      <c r="M75" s="41"/>
      <c r="N75" s="41"/>
      <c r="O75" s="42" t="s">
        <v>116</v>
      </c>
      <c r="P75" s="39"/>
      <c r="Q75" s="39"/>
      <c r="R75" s="39"/>
      <c r="S75" s="39"/>
      <c r="T75" s="39"/>
      <c r="U75" s="39"/>
      <c r="V75" s="39"/>
      <c r="W75" s="39"/>
      <c r="X75" s="40"/>
      <c r="Y75" s="43">
        <v>2</v>
      </c>
      <c r="Z75" s="43"/>
      <c r="AA75" s="43"/>
      <c r="AB75" s="43"/>
      <c r="AC75" s="43"/>
      <c r="AD75" s="43">
        <v>0</v>
      </c>
      <c r="AE75" s="43"/>
      <c r="AF75" s="43"/>
      <c r="AG75" s="43"/>
      <c r="AH75" s="43"/>
      <c r="AI75" s="43">
        <v>2</v>
      </c>
      <c r="AJ75" s="43"/>
      <c r="AK75" s="43"/>
      <c r="AL75" s="43"/>
      <c r="AM75" s="43"/>
      <c r="AN75" s="43">
        <v>2</v>
      </c>
      <c r="AO75" s="43"/>
      <c r="AP75" s="43"/>
      <c r="AQ75" s="43"/>
      <c r="AR75" s="43"/>
      <c r="AS75" s="43">
        <v>0</v>
      </c>
      <c r="AT75" s="43"/>
      <c r="AU75" s="43"/>
      <c r="AV75" s="43"/>
      <c r="AW75" s="43"/>
      <c r="AX75" s="37">
        <v>2</v>
      </c>
      <c r="AY75" s="37"/>
      <c r="AZ75" s="37"/>
      <c r="BA75" s="37"/>
      <c r="BB75" s="37"/>
      <c r="BC75" s="37">
        <f>AN75-Y75</f>
        <v>0</v>
      </c>
      <c r="BD75" s="37"/>
      <c r="BE75" s="37"/>
      <c r="BF75" s="37"/>
      <c r="BG75" s="37"/>
      <c r="BH75" s="37">
        <f>AS75-AD75</f>
        <v>0</v>
      </c>
      <c r="BI75" s="37"/>
      <c r="BJ75" s="37"/>
      <c r="BK75" s="37"/>
      <c r="BL75" s="37"/>
      <c r="BM75" s="37">
        <v>0</v>
      </c>
      <c r="BN75" s="37"/>
      <c r="BO75" s="37"/>
      <c r="BP75" s="37"/>
      <c r="BQ75" s="3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78" customHeight="1">
      <c r="A76" s="38">
        <v>5</v>
      </c>
      <c r="B76" s="38"/>
      <c r="C76" s="34" t="s">
        <v>117</v>
      </c>
      <c r="D76" s="39"/>
      <c r="E76" s="39"/>
      <c r="F76" s="39"/>
      <c r="G76" s="39"/>
      <c r="H76" s="39"/>
      <c r="I76" s="40"/>
      <c r="J76" s="41" t="s">
        <v>72</v>
      </c>
      <c r="K76" s="41"/>
      <c r="L76" s="41"/>
      <c r="M76" s="41"/>
      <c r="N76" s="41"/>
      <c r="O76" s="42" t="s">
        <v>116</v>
      </c>
      <c r="P76" s="39"/>
      <c r="Q76" s="39"/>
      <c r="R76" s="39"/>
      <c r="S76" s="39"/>
      <c r="T76" s="39"/>
      <c r="U76" s="39"/>
      <c r="V76" s="39"/>
      <c r="W76" s="39"/>
      <c r="X76" s="40"/>
      <c r="Y76" s="43">
        <v>44</v>
      </c>
      <c r="Z76" s="43"/>
      <c r="AA76" s="43"/>
      <c r="AB76" s="43"/>
      <c r="AC76" s="43"/>
      <c r="AD76" s="43">
        <v>0</v>
      </c>
      <c r="AE76" s="43"/>
      <c r="AF76" s="43"/>
      <c r="AG76" s="43"/>
      <c r="AH76" s="43"/>
      <c r="AI76" s="43">
        <v>44</v>
      </c>
      <c r="AJ76" s="43"/>
      <c r="AK76" s="43"/>
      <c r="AL76" s="43"/>
      <c r="AM76" s="43"/>
      <c r="AN76" s="43">
        <v>46</v>
      </c>
      <c r="AO76" s="43"/>
      <c r="AP76" s="43"/>
      <c r="AQ76" s="43"/>
      <c r="AR76" s="43"/>
      <c r="AS76" s="43">
        <v>0</v>
      </c>
      <c r="AT76" s="43"/>
      <c r="AU76" s="43"/>
      <c r="AV76" s="43"/>
      <c r="AW76" s="43"/>
      <c r="AX76" s="37">
        <v>46</v>
      </c>
      <c r="AY76" s="37"/>
      <c r="AZ76" s="37"/>
      <c r="BA76" s="37"/>
      <c r="BB76" s="37"/>
      <c r="BC76" s="37">
        <f>AN76-Y76</f>
        <v>2</v>
      </c>
      <c r="BD76" s="37"/>
      <c r="BE76" s="37"/>
      <c r="BF76" s="37"/>
      <c r="BG76" s="37"/>
      <c r="BH76" s="37">
        <f>AS76-AD76</f>
        <v>0</v>
      </c>
      <c r="BI76" s="37"/>
      <c r="BJ76" s="37"/>
      <c r="BK76" s="37"/>
      <c r="BL76" s="37"/>
      <c r="BM76" s="37">
        <v>2</v>
      </c>
      <c r="BN76" s="37"/>
      <c r="BO76" s="37"/>
      <c r="BP76" s="37"/>
      <c r="BQ76" s="37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15.5" customHeight="1">
      <c r="A77" s="38"/>
      <c r="B77" s="38"/>
      <c r="C77" s="34" t="s">
        <v>112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6"/>
      <c r="BR77" s="10"/>
      <c r="BS77" s="10"/>
      <c r="BT77" s="10"/>
      <c r="BU77" s="10"/>
      <c r="BV77" s="10"/>
      <c r="BW77" s="10"/>
      <c r="BX77" s="10"/>
      <c r="BY77" s="10"/>
      <c r="BZ77" s="8"/>
      <c r="CB77" s="1" t="s">
        <v>93</v>
      </c>
    </row>
    <row r="78" spans="1:80" ht="65" customHeight="1">
      <c r="A78" s="38">
        <v>6</v>
      </c>
      <c r="B78" s="38"/>
      <c r="C78" s="34" t="s">
        <v>118</v>
      </c>
      <c r="D78" s="39"/>
      <c r="E78" s="39"/>
      <c r="F78" s="39"/>
      <c r="G78" s="39"/>
      <c r="H78" s="39"/>
      <c r="I78" s="40"/>
      <c r="J78" s="41" t="s">
        <v>72</v>
      </c>
      <c r="K78" s="41"/>
      <c r="L78" s="41"/>
      <c r="M78" s="41"/>
      <c r="N78" s="41"/>
      <c r="O78" s="42" t="s">
        <v>116</v>
      </c>
      <c r="P78" s="39"/>
      <c r="Q78" s="39"/>
      <c r="R78" s="39"/>
      <c r="S78" s="39"/>
      <c r="T78" s="39"/>
      <c r="U78" s="39"/>
      <c r="V78" s="39"/>
      <c r="W78" s="39"/>
      <c r="X78" s="40"/>
      <c r="Y78" s="43">
        <v>25</v>
      </c>
      <c r="Z78" s="43"/>
      <c r="AA78" s="43"/>
      <c r="AB78" s="43"/>
      <c r="AC78" s="43"/>
      <c r="AD78" s="43">
        <v>0</v>
      </c>
      <c r="AE78" s="43"/>
      <c r="AF78" s="43"/>
      <c r="AG78" s="43"/>
      <c r="AH78" s="43"/>
      <c r="AI78" s="43">
        <v>25</v>
      </c>
      <c r="AJ78" s="43"/>
      <c r="AK78" s="43"/>
      <c r="AL78" s="43"/>
      <c r="AM78" s="43"/>
      <c r="AN78" s="43">
        <v>26</v>
      </c>
      <c r="AO78" s="43"/>
      <c r="AP78" s="43"/>
      <c r="AQ78" s="43"/>
      <c r="AR78" s="43"/>
      <c r="AS78" s="43">
        <v>0</v>
      </c>
      <c r="AT78" s="43"/>
      <c r="AU78" s="43"/>
      <c r="AV78" s="43"/>
      <c r="AW78" s="43"/>
      <c r="AX78" s="37">
        <v>26</v>
      </c>
      <c r="AY78" s="37"/>
      <c r="AZ78" s="37"/>
      <c r="BA78" s="37"/>
      <c r="BB78" s="37"/>
      <c r="BC78" s="37">
        <f>AN78-Y78</f>
        <v>1</v>
      </c>
      <c r="BD78" s="37"/>
      <c r="BE78" s="37"/>
      <c r="BF78" s="37"/>
      <c r="BG78" s="37"/>
      <c r="BH78" s="37">
        <f>AS78-AD78</f>
        <v>0</v>
      </c>
      <c r="BI78" s="37"/>
      <c r="BJ78" s="37"/>
      <c r="BK78" s="37"/>
      <c r="BL78" s="37"/>
      <c r="BM78" s="37">
        <v>1</v>
      </c>
      <c r="BN78" s="37"/>
      <c r="BO78" s="37"/>
      <c r="BP78" s="37"/>
      <c r="BQ78" s="37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15.5" customHeight="1">
      <c r="A79" s="38"/>
      <c r="B79" s="38"/>
      <c r="C79" s="34" t="s">
        <v>112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6"/>
      <c r="BR79" s="10"/>
      <c r="BS79" s="10"/>
      <c r="BT79" s="10"/>
      <c r="BU79" s="10"/>
      <c r="BV79" s="10"/>
      <c r="BW79" s="10"/>
      <c r="BX79" s="10"/>
      <c r="BY79" s="10"/>
      <c r="BZ79" s="8"/>
      <c r="CB79" s="1" t="s">
        <v>119</v>
      </c>
    </row>
    <row r="80" spans="1:80" ht="65" customHeight="1">
      <c r="A80" s="38">
        <v>7</v>
      </c>
      <c r="B80" s="38"/>
      <c r="C80" s="34" t="s">
        <v>120</v>
      </c>
      <c r="D80" s="39"/>
      <c r="E80" s="39"/>
      <c r="F80" s="39"/>
      <c r="G80" s="39"/>
      <c r="H80" s="39"/>
      <c r="I80" s="40"/>
      <c r="J80" s="41" t="s">
        <v>72</v>
      </c>
      <c r="K80" s="41"/>
      <c r="L80" s="41"/>
      <c r="M80" s="41"/>
      <c r="N80" s="41"/>
      <c r="O80" s="42" t="s">
        <v>116</v>
      </c>
      <c r="P80" s="39"/>
      <c r="Q80" s="39"/>
      <c r="R80" s="39"/>
      <c r="S80" s="39"/>
      <c r="T80" s="39"/>
      <c r="U80" s="39"/>
      <c r="V80" s="39"/>
      <c r="W80" s="39"/>
      <c r="X80" s="40"/>
      <c r="Y80" s="43">
        <v>5</v>
      </c>
      <c r="Z80" s="43"/>
      <c r="AA80" s="43"/>
      <c r="AB80" s="43"/>
      <c r="AC80" s="43"/>
      <c r="AD80" s="43">
        <v>0</v>
      </c>
      <c r="AE80" s="43"/>
      <c r="AF80" s="43"/>
      <c r="AG80" s="43"/>
      <c r="AH80" s="43"/>
      <c r="AI80" s="43">
        <v>5</v>
      </c>
      <c r="AJ80" s="43"/>
      <c r="AK80" s="43"/>
      <c r="AL80" s="43"/>
      <c r="AM80" s="43"/>
      <c r="AN80" s="43">
        <v>5</v>
      </c>
      <c r="AO80" s="43"/>
      <c r="AP80" s="43"/>
      <c r="AQ80" s="43"/>
      <c r="AR80" s="43"/>
      <c r="AS80" s="43">
        <v>0</v>
      </c>
      <c r="AT80" s="43"/>
      <c r="AU80" s="43"/>
      <c r="AV80" s="43"/>
      <c r="AW80" s="43"/>
      <c r="AX80" s="37">
        <v>5</v>
      </c>
      <c r="AY80" s="37"/>
      <c r="AZ80" s="37"/>
      <c r="BA80" s="37"/>
      <c r="BB80" s="37"/>
      <c r="BC80" s="37">
        <f>AN80-Y80</f>
        <v>0</v>
      </c>
      <c r="BD80" s="37"/>
      <c r="BE80" s="37"/>
      <c r="BF80" s="37"/>
      <c r="BG80" s="37"/>
      <c r="BH80" s="37">
        <f>AS80-AD80</f>
        <v>0</v>
      </c>
      <c r="BI80" s="37"/>
      <c r="BJ80" s="37"/>
      <c r="BK80" s="37"/>
      <c r="BL80" s="37"/>
      <c r="BM80" s="37">
        <v>0</v>
      </c>
      <c r="BN80" s="37"/>
      <c r="BO80" s="37"/>
      <c r="BP80" s="37"/>
      <c r="BQ80" s="37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65" customHeight="1">
      <c r="A81" s="38">
        <v>8</v>
      </c>
      <c r="B81" s="38"/>
      <c r="C81" s="34" t="s">
        <v>121</v>
      </c>
      <c r="D81" s="39"/>
      <c r="E81" s="39"/>
      <c r="F81" s="39"/>
      <c r="G81" s="39"/>
      <c r="H81" s="39"/>
      <c r="I81" s="40"/>
      <c r="J81" s="41" t="s">
        <v>72</v>
      </c>
      <c r="K81" s="41"/>
      <c r="L81" s="41"/>
      <c r="M81" s="41"/>
      <c r="N81" s="41"/>
      <c r="O81" s="42" t="s">
        <v>116</v>
      </c>
      <c r="P81" s="39"/>
      <c r="Q81" s="39"/>
      <c r="R81" s="39"/>
      <c r="S81" s="39"/>
      <c r="T81" s="39"/>
      <c r="U81" s="39"/>
      <c r="V81" s="39"/>
      <c r="W81" s="39"/>
      <c r="X81" s="40"/>
      <c r="Y81" s="43">
        <v>2</v>
      </c>
      <c r="Z81" s="43"/>
      <c r="AA81" s="43"/>
      <c r="AB81" s="43"/>
      <c r="AC81" s="43"/>
      <c r="AD81" s="43">
        <v>0</v>
      </c>
      <c r="AE81" s="43"/>
      <c r="AF81" s="43"/>
      <c r="AG81" s="43"/>
      <c r="AH81" s="43"/>
      <c r="AI81" s="43">
        <v>2</v>
      </c>
      <c r="AJ81" s="43"/>
      <c r="AK81" s="43"/>
      <c r="AL81" s="43"/>
      <c r="AM81" s="43"/>
      <c r="AN81" s="43">
        <v>2</v>
      </c>
      <c r="AO81" s="43"/>
      <c r="AP81" s="43"/>
      <c r="AQ81" s="43"/>
      <c r="AR81" s="43"/>
      <c r="AS81" s="43">
        <v>0</v>
      </c>
      <c r="AT81" s="43"/>
      <c r="AU81" s="43"/>
      <c r="AV81" s="43"/>
      <c r="AW81" s="43"/>
      <c r="AX81" s="37">
        <v>2</v>
      </c>
      <c r="AY81" s="37"/>
      <c r="AZ81" s="37"/>
      <c r="BA81" s="37"/>
      <c r="BB81" s="37"/>
      <c r="BC81" s="37">
        <f>AN81-Y81</f>
        <v>0</v>
      </c>
      <c r="BD81" s="37"/>
      <c r="BE81" s="37"/>
      <c r="BF81" s="37"/>
      <c r="BG81" s="37"/>
      <c r="BH81" s="37">
        <f>AS81-AD81</f>
        <v>0</v>
      </c>
      <c r="BI81" s="37"/>
      <c r="BJ81" s="37"/>
      <c r="BK81" s="37"/>
      <c r="BL81" s="37"/>
      <c r="BM81" s="37">
        <v>0</v>
      </c>
      <c r="BN81" s="37"/>
      <c r="BO81" s="37"/>
      <c r="BP81" s="37"/>
      <c r="BQ81" s="37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80" ht="52" customHeight="1">
      <c r="A82" s="38">
        <v>9</v>
      </c>
      <c r="B82" s="38"/>
      <c r="C82" s="34" t="s">
        <v>122</v>
      </c>
      <c r="D82" s="39"/>
      <c r="E82" s="39"/>
      <c r="F82" s="39"/>
      <c r="G82" s="39"/>
      <c r="H82" s="39"/>
      <c r="I82" s="40"/>
      <c r="J82" s="41" t="s">
        <v>75</v>
      </c>
      <c r="K82" s="41"/>
      <c r="L82" s="41"/>
      <c r="M82" s="41"/>
      <c r="N82" s="41"/>
      <c r="O82" s="42" t="s">
        <v>91</v>
      </c>
      <c r="P82" s="39"/>
      <c r="Q82" s="39"/>
      <c r="R82" s="39"/>
      <c r="S82" s="39"/>
      <c r="T82" s="39"/>
      <c r="U82" s="39"/>
      <c r="V82" s="39"/>
      <c r="W82" s="39"/>
      <c r="X82" s="40"/>
      <c r="Y82" s="43">
        <v>0</v>
      </c>
      <c r="Z82" s="43"/>
      <c r="AA82" s="43"/>
      <c r="AB82" s="43"/>
      <c r="AC82" s="43"/>
      <c r="AD82" s="43">
        <v>33000</v>
      </c>
      <c r="AE82" s="43"/>
      <c r="AF82" s="43"/>
      <c r="AG82" s="43"/>
      <c r="AH82" s="43"/>
      <c r="AI82" s="43">
        <v>33000</v>
      </c>
      <c r="AJ82" s="43"/>
      <c r="AK82" s="43"/>
      <c r="AL82" s="43"/>
      <c r="AM82" s="43"/>
      <c r="AN82" s="43">
        <v>0</v>
      </c>
      <c r="AO82" s="43"/>
      <c r="AP82" s="43"/>
      <c r="AQ82" s="43"/>
      <c r="AR82" s="43"/>
      <c r="AS82" s="43">
        <v>33000</v>
      </c>
      <c r="AT82" s="43"/>
      <c r="AU82" s="43"/>
      <c r="AV82" s="43"/>
      <c r="AW82" s="43"/>
      <c r="AX82" s="37">
        <v>33000</v>
      </c>
      <c r="AY82" s="37"/>
      <c r="AZ82" s="37"/>
      <c r="BA82" s="37"/>
      <c r="BB82" s="37"/>
      <c r="BC82" s="37">
        <f>AN82-Y82</f>
        <v>0</v>
      </c>
      <c r="BD82" s="37"/>
      <c r="BE82" s="37"/>
      <c r="BF82" s="37"/>
      <c r="BG82" s="37"/>
      <c r="BH82" s="37">
        <f>AS82-AD82</f>
        <v>0</v>
      </c>
      <c r="BI82" s="37"/>
      <c r="BJ82" s="37"/>
      <c r="BK82" s="37"/>
      <c r="BL82" s="37"/>
      <c r="BM82" s="37">
        <v>0</v>
      </c>
      <c r="BN82" s="37"/>
      <c r="BO82" s="37"/>
      <c r="BP82" s="37"/>
      <c r="BQ82" s="37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s="30" customFormat="1" ht="15">
      <c r="A83" s="45">
        <v>0</v>
      </c>
      <c r="B83" s="45"/>
      <c r="C83" s="46" t="s">
        <v>76</v>
      </c>
      <c r="D83" s="47"/>
      <c r="E83" s="47"/>
      <c r="F83" s="47"/>
      <c r="G83" s="47"/>
      <c r="H83" s="47"/>
      <c r="I83" s="48"/>
      <c r="J83" s="49" t="s">
        <v>71</v>
      </c>
      <c r="K83" s="49"/>
      <c r="L83" s="49"/>
      <c r="M83" s="49"/>
      <c r="N83" s="49"/>
      <c r="O83" s="50" t="s">
        <v>71</v>
      </c>
      <c r="P83" s="47"/>
      <c r="Q83" s="47"/>
      <c r="R83" s="47"/>
      <c r="S83" s="47"/>
      <c r="T83" s="47"/>
      <c r="U83" s="47"/>
      <c r="V83" s="47"/>
      <c r="W83" s="47"/>
      <c r="X83" s="48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32"/>
      <c r="BS83" s="32"/>
      <c r="BT83" s="32"/>
      <c r="BU83" s="32"/>
      <c r="BV83" s="32"/>
      <c r="BW83" s="32"/>
      <c r="BX83" s="32"/>
      <c r="BY83" s="32"/>
      <c r="BZ83" s="33"/>
    </row>
    <row r="84" spans="1:80" ht="65" customHeight="1">
      <c r="A84" s="38">
        <v>1</v>
      </c>
      <c r="B84" s="38"/>
      <c r="C84" s="34" t="s">
        <v>123</v>
      </c>
      <c r="D84" s="39"/>
      <c r="E84" s="39"/>
      <c r="F84" s="39"/>
      <c r="G84" s="39"/>
      <c r="H84" s="39"/>
      <c r="I84" s="40"/>
      <c r="J84" s="41" t="s">
        <v>72</v>
      </c>
      <c r="K84" s="41"/>
      <c r="L84" s="41"/>
      <c r="M84" s="41"/>
      <c r="N84" s="41"/>
      <c r="O84" s="42" t="s">
        <v>110</v>
      </c>
      <c r="P84" s="39"/>
      <c r="Q84" s="39"/>
      <c r="R84" s="39"/>
      <c r="S84" s="39"/>
      <c r="T84" s="39"/>
      <c r="U84" s="39"/>
      <c r="V84" s="39"/>
      <c r="W84" s="39"/>
      <c r="X84" s="40"/>
      <c r="Y84" s="43">
        <v>2377</v>
      </c>
      <c r="Z84" s="43"/>
      <c r="AA84" s="43"/>
      <c r="AB84" s="43"/>
      <c r="AC84" s="43"/>
      <c r="AD84" s="43">
        <v>0</v>
      </c>
      <c r="AE84" s="43"/>
      <c r="AF84" s="43"/>
      <c r="AG84" s="43"/>
      <c r="AH84" s="43"/>
      <c r="AI84" s="43">
        <v>2377</v>
      </c>
      <c r="AJ84" s="43"/>
      <c r="AK84" s="43"/>
      <c r="AL84" s="43"/>
      <c r="AM84" s="43"/>
      <c r="AN84" s="43">
        <v>2481</v>
      </c>
      <c r="AO84" s="43"/>
      <c r="AP84" s="43"/>
      <c r="AQ84" s="43"/>
      <c r="AR84" s="43"/>
      <c r="AS84" s="43">
        <v>0</v>
      </c>
      <c r="AT84" s="43"/>
      <c r="AU84" s="43"/>
      <c r="AV84" s="43"/>
      <c r="AW84" s="43"/>
      <c r="AX84" s="37">
        <v>2481</v>
      </c>
      <c r="AY84" s="37"/>
      <c r="AZ84" s="37"/>
      <c r="BA84" s="37"/>
      <c r="BB84" s="37"/>
      <c r="BC84" s="37">
        <f>AN84-Y84</f>
        <v>104</v>
      </c>
      <c r="BD84" s="37"/>
      <c r="BE84" s="37"/>
      <c r="BF84" s="37"/>
      <c r="BG84" s="37"/>
      <c r="BH84" s="37">
        <f>AS84-AD84</f>
        <v>0</v>
      </c>
      <c r="BI84" s="37"/>
      <c r="BJ84" s="37"/>
      <c r="BK84" s="37"/>
      <c r="BL84" s="37"/>
      <c r="BM84" s="37">
        <v>104</v>
      </c>
      <c r="BN84" s="37"/>
      <c r="BO84" s="37"/>
      <c r="BP84" s="37"/>
      <c r="BQ84" s="37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80" ht="15.5" customHeight="1">
      <c r="A85" s="38"/>
      <c r="B85" s="38"/>
      <c r="C85" s="34" t="s">
        <v>125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6"/>
      <c r="BR85" s="10"/>
      <c r="BS85" s="10"/>
      <c r="BT85" s="10"/>
      <c r="BU85" s="10"/>
      <c r="BV85" s="10"/>
      <c r="BW85" s="10"/>
      <c r="BX85" s="10"/>
      <c r="BY85" s="10"/>
      <c r="BZ85" s="8"/>
      <c r="CB85" s="1" t="s">
        <v>124</v>
      </c>
    </row>
    <row r="86" spans="1:80" ht="91" customHeight="1">
      <c r="A86" s="38">
        <v>2</v>
      </c>
      <c r="B86" s="38"/>
      <c r="C86" s="34" t="s">
        <v>126</v>
      </c>
      <c r="D86" s="39"/>
      <c r="E86" s="39"/>
      <c r="F86" s="39"/>
      <c r="G86" s="39"/>
      <c r="H86" s="39"/>
      <c r="I86" s="40"/>
      <c r="J86" s="41" t="s">
        <v>72</v>
      </c>
      <c r="K86" s="41"/>
      <c r="L86" s="41"/>
      <c r="M86" s="41"/>
      <c r="N86" s="41"/>
      <c r="O86" s="42" t="s">
        <v>110</v>
      </c>
      <c r="P86" s="39"/>
      <c r="Q86" s="39"/>
      <c r="R86" s="39"/>
      <c r="S86" s="39"/>
      <c r="T86" s="39"/>
      <c r="U86" s="39"/>
      <c r="V86" s="39"/>
      <c r="W86" s="39"/>
      <c r="X86" s="40"/>
      <c r="Y86" s="43">
        <v>237</v>
      </c>
      <c r="Z86" s="43"/>
      <c r="AA86" s="43"/>
      <c r="AB86" s="43"/>
      <c r="AC86" s="43"/>
      <c r="AD86" s="43">
        <v>0</v>
      </c>
      <c r="AE86" s="43"/>
      <c r="AF86" s="43"/>
      <c r="AG86" s="43"/>
      <c r="AH86" s="43"/>
      <c r="AI86" s="43">
        <v>237</v>
      </c>
      <c r="AJ86" s="43"/>
      <c r="AK86" s="43"/>
      <c r="AL86" s="43"/>
      <c r="AM86" s="43"/>
      <c r="AN86" s="43">
        <v>237</v>
      </c>
      <c r="AO86" s="43"/>
      <c r="AP86" s="43"/>
      <c r="AQ86" s="43"/>
      <c r="AR86" s="43"/>
      <c r="AS86" s="43">
        <v>0</v>
      </c>
      <c r="AT86" s="43"/>
      <c r="AU86" s="43"/>
      <c r="AV86" s="43"/>
      <c r="AW86" s="43"/>
      <c r="AX86" s="37">
        <v>237</v>
      </c>
      <c r="AY86" s="37"/>
      <c r="AZ86" s="37"/>
      <c r="BA86" s="37"/>
      <c r="BB86" s="37"/>
      <c r="BC86" s="37">
        <f>AN86-Y86</f>
        <v>0</v>
      </c>
      <c r="BD86" s="37"/>
      <c r="BE86" s="37"/>
      <c r="BF86" s="37"/>
      <c r="BG86" s="37"/>
      <c r="BH86" s="37">
        <f>AS86-AD86</f>
        <v>0</v>
      </c>
      <c r="BI86" s="37"/>
      <c r="BJ86" s="37"/>
      <c r="BK86" s="37"/>
      <c r="BL86" s="37"/>
      <c r="BM86" s="37">
        <v>0</v>
      </c>
      <c r="BN86" s="37"/>
      <c r="BO86" s="37"/>
      <c r="BP86" s="37"/>
      <c r="BQ86" s="37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80" ht="78" customHeight="1">
      <c r="A87" s="38">
        <v>3</v>
      </c>
      <c r="B87" s="38"/>
      <c r="C87" s="34" t="s">
        <v>127</v>
      </c>
      <c r="D87" s="39"/>
      <c r="E87" s="39"/>
      <c r="F87" s="39"/>
      <c r="G87" s="39"/>
      <c r="H87" s="39"/>
      <c r="I87" s="40"/>
      <c r="J87" s="41" t="s">
        <v>72</v>
      </c>
      <c r="K87" s="41"/>
      <c r="L87" s="41"/>
      <c r="M87" s="41"/>
      <c r="N87" s="41"/>
      <c r="O87" s="42" t="s">
        <v>110</v>
      </c>
      <c r="P87" s="39"/>
      <c r="Q87" s="39"/>
      <c r="R87" s="39"/>
      <c r="S87" s="39"/>
      <c r="T87" s="39"/>
      <c r="U87" s="39"/>
      <c r="V87" s="39"/>
      <c r="W87" s="39"/>
      <c r="X87" s="40"/>
      <c r="Y87" s="43">
        <v>2685</v>
      </c>
      <c r="Z87" s="43"/>
      <c r="AA87" s="43"/>
      <c r="AB87" s="43"/>
      <c r="AC87" s="43"/>
      <c r="AD87" s="43">
        <v>0</v>
      </c>
      <c r="AE87" s="43"/>
      <c r="AF87" s="43"/>
      <c r="AG87" s="43"/>
      <c r="AH87" s="43"/>
      <c r="AI87" s="43">
        <v>2685</v>
      </c>
      <c r="AJ87" s="43"/>
      <c r="AK87" s="43"/>
      <c r="AL87" s="43"/>
      <c r="AM87" s="43"/>
      <c r="AN87" s="43">
        <v>2685</v>
      </c>
      <c r="AO87" s="43"/>
      <c r="AP87" s="43"/>
      <c r="AQ87" s="43"/>
      <c r="AR87" s="43"/>
      <c r="AS87" s="43">
        <v>0</v>
      </c>
      <c r="AT87" s="43"/>
      <c r="AU87" s="43"/>
      <c r="AV87" s="43"/>
      <c r="AW87" s="43"/>
      <c r="AX87" s="37">
        <v>2685</v>
      </c>
      <c r="AY87" s="37"/>
      <c r="AZ87" s="37"/>
      <c r="BA87" s="37"/>
      <c r="BB87" s="37"/>
      <c r="BC87" s="37">
        <f>AN87-Y87</f>
        <v>0</v>
      </c>
      <c r="BD87" s="37"/>
      <c r="BE87" s="37"/>
      <c r="BF87" s="37"/>
      <c r="BG87" s="37"/>
      <c r="BH87" s="37">
        <f>AS87-AD87</f>
        <v>0</v>
      </c>
      <c r="BI87" s="37"/>
      <c r="BJ87" s="37"/>
      <c r="BK87" s="37"/>
      <c r="BL87" s="37"/>
      <c r="BM87" s="37">
        <v>0</v>
      </c>
      <c r="BN87" s="37"/>
      <c r="BO87" s="37"/>
      <c r="BP87" s="37"/>
      <c r="BQ87" s="37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80" ht="65" customHeight="1">
      <c r="A88" s="38">
        <v>4</v>
      </c>
      <c r="B88" s="38"/>
      <c r="C88" s="34" t="s">
        <v>128</v>
      </c>
      <c r="D88" s="39"/>
      <c r="E88" s="39"/>
      <c r="F88" s="39"/>
      <c r="G88" s="39"/>
      <c r="H88" s="39"/>
      <c r="I88" s="40"/>
      <c r="J88" s="41" t="s">
        <v>73</v>
      </c>
      <c r="K88" s="41"/>
      <c r="L88" s="41"/>
      <c r="M88" s="41"/>
      <c r="N88" s="41"/>
      <c r="O88" s="42" t="s">
        <v>110</v>
      </c>
      <c r="P88" s="39"/>
      <c r="Q88" s="39"/>
      <c r="R88" s="39"/>
      <c r="S88" s="39"/>
      <c r="T88" s="39"/>
      <c r="U88" s="39"/>
      <c r="V88" s="39"/>
      <c r="W88" s="39"/>
      <c r="X88" s="40"/>
      <c r="Y88" s="43">
        <v>400</v>
      </c>
      <c r="Z88" s="43"/>
      <c r="AA88" s="43"/>
      <c r="AB88" s="43"/>
      <c r="AC88" s="43"/>
      <c r="AD88" s="43">
        <v>0</v>
      </c>
      <c r="AE88" s="43"/>
      <c r="AF88" s="43"/>
      <c r="AG88" s="43"/>
      <c r="AH88" s="43"/>
      <c r="AI88" s="43">
        <v>400</v>
      </c>
      <c r="AJ88" s="43"/>
      <c r="AK88" s="43"/>
      <c r="AL88" s="43"/>
      <c r="AM88" s="43"/>
      <c r="AN88" s="43">
        <v>400</v>
      </c>
      <c r="AO88" s="43"/>
      <c r="AP88" s="43"/>
      <c r="AQ88" s="43"/>
      <c r="AR88" s="43"/>
      <c r="AS88" s="43">
        <v>0</v>
      </c>
      <c r="AT88" s="43"/>
      <c r="AU88" s="43"/>
      <c r="AV88" s="43"/>
      <c r="AW88" s="43"/>
      <c r="AX88" s="37">
        <v>400</v>
      </c>
      <c r="AY88" s="37"/>
      <c r="AZ88" s="37"/>
      <c r="BA88" s="37"/>
      <c r="BB88" s="37"/>
      <c r="BC88" s="37">
        <f>AN88-Y88</f>
        <v>0</v>
      </c>
      <c r="BD88" s="37"/>
      <c r="BE88" s="37"/>
      <c r="BF88" s="37"/>
      <c r="BG88" s="37"/>
      <c r="BH88" s="37">
        <f>AS88-AD88</f>
        <v>0</v>
      </c>
      <c r="BI88" s="37"/>
      <c r="BJ88" s="37"/>
      <c r="BK88" s="37"/>
      <c r="BL88" s="37"/>
      <c r="BM88" s="37">
        <v>0</v>
      </c>
      <c r="BN88" s="37"/>
      <c r="BO88" s="37"/>
      <c r="BP88" s="37"/>
      <c r="BQ88" s="37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80" ht="91" customHeight="1">
      <c r="A89" s="38">
        <v>5</v>
      </c>
      <c r="B89" s="38"/>
      <c r="C89" s="34" t="s">
        <v>129</v>
      </c>
      <c r="D89" s="39"/>
      <c r="E89" s="39"/>
      <c r="F89" s="39"/>
      <c r="G89" s="39"/>
      <c r="H89" s="39"/>
      <c r="I89" s="40"/>
      <c r="J89" s="41" t="s">
        <v>72</v>
      </c>
      <c r="K89" s="41"/>
      <c r="L89" s="41"/>
      <c r="M89" s="41"/>
      <c r="N89" s="41"/>
      <c r="O89" s="42" t="s">
        <v>110</v>
      </c>
      <c r="P89" s="39"/>
      <c r="Q89" s="39"/>
      <c r="R89" s="39"/>
      <c r="S89" s="39"/>
      <c r="T89" s="39"/>
      <c r="U89" s="39"/>
      <c r="V89" s="39"/>
      <c r="W89" s="39"/>
      <c r="X89" s="40"/>
      <c r="Y89" s="43">
        <v>2659</v>
      </c>
      <c r="Z89" s="43"/>
      <c r="AA89" s="43"/>
      <c r="AB89" s="43"/>
      <c r="AC89" s="43"/>
      <c r="AD89" s="43">
        <v>0</v>
      </c>
      <c r="AE89" s="43"/>
      <c r="AF89" s="43"/>
      <c r="AG89" s="43"/>
      <c r="AH89" s="43"/>
      <c r="AI89" s="43">
        <v>2659</v>
      </c>
      <c r="AJ89" s="43"/>
      <c r="AK89" s="43"/>
      <c r="AL89" s="43"/>
      <c r="AM89" s="43"/>
      <c r="AN89" s="43">
        <v>2833</v>
      </c>
      <c r="AO89" s="43"/>
      <c r="AP89" s="43"/>
      <c r="AQ89" s="43"/>
      <c r="AR89" s="43"/>
      <c r="AS89" s="43">
        <v>0</v>
      </c>
      <c r="AT89" s="43"/>
      <c r="AU89" s="43"/>
      <c r="AV89" s="43"/>
      <c r="AW89" s="43"/>
      <c r="AX89" s="37">
        <v>2833</v>
      </c>
      <c r="AY89" s="37"/>
      <c r="AZ89" s="37"/>
      <c r="BA89" s="37"/>
      <c r="BB89" s="37"/>
      <c r="BC89" s="37">
        <f>AN89-Y89</f>
        <v>174</v>
      </c>
      <c r="BD89" s="37"/>
      <c r="BE89" s="37"/>
      <c r="BF89" s="37"/>
      <c r="BG89" s="37"/>
      <c r="BH89" s="37">
        <f>AS89-AD89</f>
        <v>0</v>
      </c>
      <c r="BI89" s="37"/>
      <c r="BJ89" s="37"/>
      <c r="BK89" s="37"/>
      <c r="BL89" s="37"/>
      <c r="BM89" s="37">
        <v>174</v>
      </c>
      <c r="BN89" s="37"/>
      <c r="BO89" s="37"/>
      <c r="BP89" s="37"/>
      <c r="BQ89" s="37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80" ht="15.5" customHeight="1">
      <c r="A90" s="38"/>
      <c r="B90" s="38"/>
      <c r="C90" s="34" t="s">
        <v>131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6"/>
      <c r="BR90" s="10"/>
      <c r="BS90" s="10"/>
      <c r="BT90" s="10"/>
      <c r="BU90" s="10"/>
      <c r="BV90" s="10"/>
      <c r="BW90" s="10"/>
      <c r="BX90" s="10"/>
      <c r="BY90" s="10"/>
      <c r="BZ90" s="8"/>
      <c r="CB90" s="1" t="s">
        <v>130</v>
      </c>
    </row>
    <row r="91" spans="1:80" ht="78" customHeight="1">
      <c r="A91" s="38">
        <v>6</v>
      </c>
      <c r="B91" s="38"/>
      <c r="C91" s="34" t="s">
        <v>132</v>
      </c>
      <c r="D91" s="39"/>
      <c r="E91" s="39"/>
      <c r="F91" s="39"/>
      <c r="G91" s="39"/>
      <c r="H91" s="39"/>
      <c r="I91" s="40"/>
      <c r="J91" s="41" t="s">
        <v>73</v>
      </c>
      <c r="K91" s="41"/>
      <c r="L91" s="41"/>
      <c r="M91" s="41"/>
      <c r="N91" s="41"/>
      <c r="O91" s="42" t="s">
        <v>110</v>
      </c>
      <c r="P91" s="39"/>
      <c r="Q91" s="39"/>
      <c r="R91" s="39"/>
      <c r="S91" s="39"/>
      <c r="T91" s="39"/>
      <c r="U91" s="39"/>
      <c r="V91" s="39"/>
      <c r="W91" s="39"/>
      <c r="X91" s="40"/>
      <c r="Y91" s="43">
        <v>419</v>
      </c>
      <c r="Z91" s="43"/>
      <c r="AA91" s="43"/>
      <c r="AB91" s="43"/>
      <c r="AC91" s="43"/>
      <c r="AD91" s="43">
        <v>0</v>
      </c>
      <c r="AE91" s="43"/>
      <c r="AF91" s="43"/>
      <c r="AG91" s="43"/>
      <c r="AH91" s="43"/>
      <c r="AI91" s="43">
        <v>419</v>
      </c>
      <c r="AJ91" s="43"/>
      <c r="AK91" s="43"/>
      <c r="AL91" s="43"/>
      <c r="AM91" s="43"/>
      <c r="AN91" s="43">
        <v>424</v>
      </c>
      <c r="AO91" s="43"/>
      <c r="AP91" s="43"/>
      <c r="AQ91" s="43"/>
      <c r="AR91" s="43"/>
      <c r="AS91" s="43">
        <v>0</v>
      </c>
      <c r="AT91" s="43"/>
      <c r="AU91" s="43"/>
      <c r="AV91" s="43"/>
      <c r="AW91" s="43"/>
      <c r="AX91" s="37">
        <v>424</v>
      </c>
      <c r="AY91" s="37"/>
      <c r="AZ91" s="37"/>
      <c r="BA91" s="37"/>
      <c r="BB91" s="37"/>
      <c r="BC91" s="37">
        <f>AN91-Y91</f>
        <v>5</v>
      </c>
      <c r="BD91" s="37"/>
      <c r="BE91" s="37"/>
      <c r="BF91" s="37"/>
      <c r="BG91" s="37"/>
      <c r="BH91" s="37">
        <f>AS91-AD91</f>
        <v>0</v>
      </c>
      <c r="BI91" s="37"/>
      <c r="BJ91" s="37"/>
      <c r="BK91" s="37"/>
      <c r="BL91" s="37"/>
      <c r="BM91" s="37">
        <v>5</v>
      </c>
      <c r="BN91" s="37"/>
      <c r="BO91" s="37"/>
      <c r="BP91" s="37"/>
      <c r="BQ91" s="37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80" ht="15.5" customHeight="1">
      <c r="A92" s="38"/>
      <c r="B92" s="38"/>
      <c r="C92" s="34" t="s">
        <v>134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6"/>
      <c r="BR92" s="10"/>
      <c r="BS92" s="10"/>
      <c r="BT92" s="10"/>
      <c r="BU92" s="10"/>
      <c r="BV92" s="10"/>
      <c r="BW92" s="10"/>
      <c r="BX92" s="10"/>
      <c r="BY92" s="10"/>
      <c r="BZ92" s="8"/>
      <c r="CB92" s="1" t="s">
        <v>133</v>
      </c>
    </row>
    <row r="93" spans="1:80" ht="91" customHeight="1">
      <c r="A93" s="38">
        <v>7</v>
      </c>
      <c r="B93" s="38"/>
      <c r="C93" s="34" t="s">
        <v>135</v>
      </c>
      <c r="D93" s="39"/>
      <c r="E93" s="39"/>
      <c r="F93" s="39"/>
      <c r="G93" s="39"/>
      <c r="H93" s="39"/>
      <c r="I93" s="40"/>
      <c r="J93" s="41" t="s">
        <v>72</v>
      </c>
      <c r="K93" s="41"/>
      <c r="L93" s="41"/>
      <c r="M93" s="41"/>
      <c r="N93" s="41"/>
      <c r="O93" s="42" t="s">
        <v>110</v>
      </c>
      <c r="P93" s="39"/>
      <c r="Q93" s="39"/>
      <c r="R93" s="39"/>
      <c r="S93" s="39"/>
      <c r="T93" s="39"/>
      <c r="U93" s="39"/>
      <c r="V93" s="39"/>
      <c r="W93" s="39"/>
      <c r="X93" s="40"/>
      <c r="Y93" s="43">
        <v>76</v>
      </c>
      <c r="Z93" s="43"/>
      <c r="AA93" s="43"/>
      <c r="AB93" s="43"/>
      <c r="AC93" s="43"/>
      <c r="AD93" s="43">
        <v>0</v>
      </c>
      <c r="AE93" s="43"/>
      <c r="AF93" s="43"/>
      <c r="AG93" s="43"/>
      <c r="AH93" s="43"/>
      <c r="AI93" s="43">
        <v>76</v>
      </c>
      <c r="AJ93" s="43"/>
      <c r="AK93" s="43"/>
      <c r="AL93" s="43"/>
      <c r="AM93" s="43"/>
      <c r="AN93" s="43">
        <v>76</v>
      </c>
      <c r="AO93" s="43"/>
      <c r="AP93" s="43"/>
      <c r="AQ93" s="43"/>
      <c r="AR93" s="43"/>
      <c r="AS93" s="43">
        <v>0</v>
      </c>
      <c r="AT93" s="43"/>
      <c r="AU93" s="43"/>
      <c r="AV93" s="43"/>
      <c r="AW93" s="43"/>
      <c r="AX93" s="37">
        <v>76</v>
      </c>
      <c r="AY93" s="37"/>
      <c r="AZ93" s="37"/>
      <c r="BA93" s="37"/>
      <c r="BB93" s="37"/>
      <c r="BC93" s="37">
        <f>AN93-Y93</f>
        <v>0</v>
      </c>
      <c r="BD93" s="37"/>
      <c r="BE93" s="37"/>
      <c r="BF93" s="37"/>
      <c r="BG93" s="37"/>
      <c r="BH93" s="37">
        <f>AS93-AD93</f>
        <v>0</v>
      </c>
      <c r="BI93" s="37"/>
      <c r="BJ93" s="37"/>
      <c r="BK93" s="37"/>
      <c r="BL93" s="37"/>
      <c r="BM93" s="37">
        <v>0</v>
      </c>
      <c r="BN93" s="37"/>
      <c r="BO93" s="37"/>
      <c r="BP93" s="37"/>
      <c r="BQ93" s="37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80" ht="65" customHeight="1">
      <c r="A94" s="38">
        <v>8</v>
      </c>
      <c r="B94" s="38"/>
      <c r="C94" s="34" t="s">
        <v>136</v>
      </c>
      <c r="D94" s="39"/>
      <c r="E94" s="39"/>
      <c r="F94" s="39"/>
      <c r="G94" s="39"/>
      <c r="H94" s="39"/>
      <c r="I94" s="40"/>
      <c r="J94" s="41" t="s">
        <v>73</v>
      </c>
      <c r="K94" s="41"/>
      <c r="L94" s="41"/>
      <c r="M94" s="41"/>
      <c r="N94" s="41"/>
      <c r="O94" s="42" t="s">
        <v>110</v>
      </c>
      <c r="P94" s="39"/>
      <c r="Q94" s="39"/>
      <c r="R94" s="39"/>
      <c r="S94" s="39"/>
      <c r="T94" s="39"/>
      <c r="U94" s="39"/>
      <c r="V94" s="39"/>
      <c r="W94" s="39"/>
      <c r="X94" s="40"/>
      <c r="Y94" s="43">
        <v>11</v>
      </c>
      <c r="Z94" s="43"/>
      <c r="AA94" s="43"/>
      <c r="AB94" s="43"/>
      <c r="AC94" s="43"/>
      <c r="AD94" s="43">
        <v>0</v>
      </c>
      <c r="AE94" s="43"/>
      <c r="AF94" s="43"/>
      <c r="AG94" s="43"/>
      <c r="AH94" s="43"/>
      <c r="AI94" s="43">
        <v>11</v>
      </c>
      <c r="AJ94" s="43"/>
      <c r="AK94" s="43"/>
      <c r="AL94" s="43"/>
      <c r="AM94" s="43"/>
      <c r="AN94" s="43">
        <v>11</v>
      </c>
      <c r="AO94" s="43"/>
      <c r="AP94" s="43"/>
      <c r="AQ94" s="43"/>
      <c r="AR94" s="43"/>
      <c r="AS94" s="43">
        <v>0</v>
      </c>
      <c r="AT94" s="43"/>
      <c r="AU94" s="43"/>
      <c r="AV94" s="43"/>
      <c r="AW94" s="43"/>
      <c r="AX94" s="37">
        <v>11</v>
      </c>
      <c r="AY94" s="37"/>
      <c r="AZ94" s="37"/>
      <c r="BA94" s="37"/>
      <c r="BB94" s="37"/>
      <c r="BC94" s="37">
        <f>AN94-Y94</f>
        <v>0</v>
      </c>
      <c r="BD94" s="37"/>
      <c r="BE94" s="37"/>
      <c r="BF94" s="37"/>
      <c r="BG94" s="37"/>
      <c r="BH94" s="37">
        <f>AS94-AD94</f>
        <v>0</v>
      </c>
      <c r="BI94" s="37"/>
      <c r="BJ94" s="37"/>
      <c r="BK94" s="37"/>
      <c r="BL94" s="37"/>
      <c r="BM94" s="37">
        <v>0</v>
      </c>
      <c r="BN94" s="37"/>
      <c r="BO94" s="37"/>
      <c r="BP94" s="37"/>
      <c r="BQ94" s="37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80" ht="39" customHeight="1">
      <c r="A95" s="38">
        <v>9</v>
      </c>
      <c r="B95" s="38"/>
      <c r="C95" s="34" t="s">
        <v>137</v>
      </c>
      <c r="D95" s="39"/>
      <c r="E95" s="39"/>
      <c r="F95" s="39"/>
      <c r="G95" s="39"/>
      <c r="H95" s="39"/>
      <c r="I95" s="40"/>
      <c r="J95" s="41" t="s">
        <v>72</v>
      </c>
      <c r="K95" s="41"/>
      <c r="L95" s="41"/>
      <c r="M95" s="41"/>
      <c r="N95" s="41"/>
      <c r="O95" s="42" t="s">
        <v>74</v>
      </c>
      <c r="P95" s="39"/>
      <c r="Q95" s="39"/>
      <c r="R95" s="39"/>
      <c r="S95" s="39"/>
      <c r="T95" s="39"/>
      <c r="U95" s="39"/>
      <c r="V95" s="39"/>
      <c r="W95" s="39"/>
      <c r="X95" s="40"/>
      <c r="Y95" s="43">
        <v>0</v>
      </c>
      <c r="Z95" s="43"/>
      <c r="AA95" s="43"/>
      <c r="AB95" s="43"/>
      <c r="AC95" s="43"/>
      <c r="AD95" s="43">
        <v>3</v>
      </c>
      <c r="AE95" s="43"/>
      <c r="AF95" s="43"/>
      <c r="AG95" s="43"/>
      <c r="AH95" s="43"/>
      <c r="AI95" s="43">
        <v>3</v>
      </c>
      <c r="AJ95" s="43"/>
      <c r="AK95" s="43"/>
      <c r="AL95" s="43"/>
      <c r="AM95" s="43"/>
      <c r="AN95" s="43">
        <v>0</v>
      </c>
      <c r="AO95" s="43"/>
      <c r="AP95" s="43"/>
      <c r="AQ95" s="43"/>
      <c r="AR95" s="43"/>
      <c r="AS95" s="43">
        <v>3</v>
      </c>
      <c r="AT95" s="43"/>
      <c r="AU95" s="43"/>
      <c r="AV95" s="43"/>
      <c r="AW95" s="43"/>
      <c r="AX95" s="37">
        <v>3</v>
      </c>
      <c r="AY95" s="37"/>
      <c r="AZ95" s="37"/>
      <c r="BA95" s="37"/>
      <c r="BB95" s="37"/>
      <c r="BC95" s="37">
        <f>AN95-Y95</f>
        <v>0</v>
      </c>
      <c r="BD95" s="37"/>
      <c r="BE95" s="37"/>
      <c r="BF95" s="37"/>
      <c r="BG95" s="37"/>
      <c r="BH95" s="37">
        <f>AS95-AD95</f>
        <v>0</v>
      </c>
      <c r="BI95" s="37"/>
      <c r="BJ95" s="37"/>
      <c r="BK95" s="37"/>
      <c r="BL95" s="37"/>
      <c r="BM95" s="37">
        <v>0</v>
      </c>
      <c r="BN95" s="37"/>
      <c r="BO95" s="37"/>
      <c r="BP95" s="37"/>
      <c r="BQ95" s="37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80" s="30" customFormat="1" ht="15">
      <c r="A96" s="45">
        <v>0</v>
      </c>
      <c r="B96" s="45"/>
      <c r="C96" s="46" t="s">
        <v>77</v>
      </c>
      <c r="D96" s="47"/>
      <c r="E96" s="47"/>
      <c r="F96" s="47"/>
      <c r="G96" s="47"/>
      <c r="H96" s="47"/>
      <c r="I96" s="48"/>
      <c r="J96" s="49" t="s">
        <v>71</v>
      </c>
      <c r="K96" s="49"/>
      <c r="L96" s="49"/>
      <c r="M96" s="49"/>
      <c r="N96" s="49"/>
      <c r="O96" s="50" t="s">
        <v>71</v>
      </c>
      <c r="P96" s="47"/>
      <c r="Q96" s="47"/>
      <c r="R96" s="47"/>
      <c r="S96" s="47"/>
      <c r="T96" s="47"/>
      <c r="U96" s="47"/>
      <c r="V96" s="47"/>
      <c r="W96" s="47"/>
      <c r="X96" s="48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32"/>
      <c r="BS96" s="32"/>
      <c r="BT96" s="32"/>
      <c r="BU96" s="32"/>
      <c r="BV96" s="32"/>
      <c r="BW96" s="32"/>
      <c r="BX96" s="32"/>
      <c r="BY96" s="32"/>
      <c r="BZ96" s="33"/>
    </row>
    <row r="97" spans="1:80" ht="78" customHeight="1">
      <c r="A97" s="38">
        <v>1</v>
      </c>
      <c r="B97" s="38"/>
      <c r="C97" s="34" t="s">
        <v>138</v>
      </c>
      <c r="D97" s="39"/>
      <c r="E97" s="39"/>
      <c r="F97" s="39"/>
      <c r="G97" s="39"/>
      <c r="H97" s="39"/>
      <c r="I97" s="40"/>
      <c r="J97" s="41" t="s">
        <v>75</v>
      </c>
      <c r="K97" s="41"/>
      <c r="L97" s="41"/>
      <c r="M97" s="41"/>
      <c r="N97" s="41"/>
      <c r="O97" s="42" t="s">
        <v>139</v>
      </c>
      <c r="P97" s="39"/>
      <c r="Q97" s="39"/>
      <c r="R97" s="39"/>
      <c r="S97" s="39"/>
      <c r="T97" s="39"/>
      <c r="U97" s="39"/>
      <c r="V97" s="39"/>
      <c r="W97" s="39"/>
      <c r="X97" s="40"/>
      <c r="Y97" s="43">
        <v>86.48</v>
      </c>
      <c r="Z97" s="43"/>
      <c r="AA97" s="43"/>
      <c r="AB97" s="43"/>
      <c r="AC97" s="43"/>
      <c r="AD97" s="43">
        <v>0</v>
      </c>
      <c r="AE97" s="43"/>
      <c r="AF97" s="43"/>
      <c r="AG97" s="43"/>
      <c r="AH97" s="43"/>
      <c r="AI97" s="43">
        <v>86.48</v>
      </c>
      <c r="AJ97" s="43"/>
      <c r="AK97" s="43"/>
      <c r="AL97" s="43"/>
      <c r="AM97" s="43"/>
      <c r="AN97" s="43">
        <v>74.42</v>
      </c>
      <c r="AO97" s="43"/>
      <c r="AP97" s="43"/>
      <c r="AQ97" s="43"/>
      <c r="AR97" s="43"/>
      <c r="AS97" s="43">
        <v>0</v>
      </c>
      <c r="AT97" s="43"/>
      <c r="AU97" s="43"/>
      <c r="AV97" s="43"/>
      <c r="AW97" s="43"/>
      <c r="AX97" s="37">
        <v>74.42</v>
      </c>
      <c r="AY97" s="37"/>
      <c r="AZ97" s="37"/>
      <c r="BA97" s="37"/>
      <c r="BB97" s="37"/>
      <c r="BC97" s="37">
        <f>AN97-Y97</f>
        <v>-12.060000000000002</v>
      </c>
      <c r="BD97" s="37"/>
      <c r="BE97" s="37"/>
      <c r="BF97" s="37"/>
      <c r="BG97" s="37"/>
      <c r="BH97" s="37">
        <f>AS97-AD97</f>
        <v>0</v>
      </c>
      <c r="BI97" s="37"/>
      <c r="BJ97" s="37"/>
      <c r="BK97" s="37"/>
      <c r="BL97" s="37"/>
      <c r="BM97" s="37">
        <v>-12.060000000000002</v>
      </c>
      <c r="BN97" s="37"/>
      <c r="BO97" s="37"/>
      <c r="BP97" s="37"/>
      <c r="BQ97" s="37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80" ht="15.5" customHeight="1">
      <c r="A98" s="38"/>
      <c r="B98" s="38"/>
      <c r="C98" s="34" t="s">
        <v>141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6"/>
      <c r="BR98" s="10"/>
      <c r="BS98" s="10"/>
      <c r="BT98" s="10"/>
      <c r="BU98" s="10"/>
      <c r="BV98" s="10"/>
      <c r="BW98" s="10"/>
      <c r="BX98" s="10"/>
      <c r="BY98" s="10"/>
      <c r="BZ98" s="8"/>
      <c r="CB98" s="1" t="s">
        <v>140</v>
      </c>
    </row>
    <row r="99" spans="1:80" ht="104" customHeight="1">
      <c r="A99" s="38">
        <v>2</v>
      </c>
      <c r="B99" s="38"/>
      <c r="C99" s="34" t="s">
        <v>142</v>
      </c>
      <c r="D99" s="39"/>
      <c r="E99" s="39"/>
      <c r="F99" s="39"/>
      <c r="G99" s="39"/>
      <c r="H99" s="39"/>
      <c r="I99" s="40"/>
      <c r="J99" s="41" t="s">
        <v>75</v>
      </c>
      <c r="K99" s="41"/>
      <c r="L99" s="41"/>
      <c r="M99" s="41"/>
      <c r="N99" s="41"/>
      <c r="O99" s="42" t="s">
        <v>143</v>
      </c>
      <c r="P99" s="39"/>
      <c r="Q99" s="39"/>
      <c r="R99" s="39"/>
      <c r="S99" s="39"/>
      <c r="T99" s="39"/>
      <c r="U99" s="39"/>
      <c r="V99" s="39"/>
      <c r="W99" s="39"/>
      <c r="X99" s="40"/>
      <c r="Y99" s="43">
        <v>74.14</v>
      </c>
      <c r="Z99" s="43"/>
      <c r="AA99" s="43"/>
      <c r="AB99" s="43"/>
      <c r="AC99" s="43"/>
      <c r="AD99" s="43">
        <v>0</v>
      </c>
      <c r="AE99" s="43"/>
      <c r="AF99" s="43"/>
      <c r="AG99" s="43"/>
      <c r="AH99" s="43"/>
      <c r="AI99" s="43">
        <v>74.14</v>
      </c>
      <c r="AJ99" s="43"/>
      <c r="AK99" s="43"/>
      <c r="AL99" s="43"/>
      <c r="AM99" s="43"/>
      <c r="AN99" s="43">
        <v>74.14</v>
      </c>
      <c r="AO99" s="43"/>
      <c r="AP99" s="43"/>
      <c r="AQ99" s="43"/>
      <c r="AR99" s="43"/>
      <c r="AS99" s="43">
        <v>0</v>
      </c>
      <c r="AT99" s="43"/>
      <c r="AU99" s="43"/>
      <c r="AV99" s="43"/>
      <c r="AW99" s="43"/>
      <c r="AX99" s="37">
        <v>74.14</v>
      </c>
      <c r="AY99" s="37"/>
      <c r="AZ99" s="37"/>
      <c r="BA99" s="37"/>
      <c r="BB99" s="37"/>
      <c r="BC99" s="37">
        <f>AN99-Y99</f>
        <v>0</v>
      </c>
      <c r="BD99" s="37"/>
      <c r="BE99" s="37"/>
      <c r="BF99" s="37"/>
      <c r="BG99" s="37"/>
      <c r="BH99" s="37">
        <f>AS99-AD99</f>
        <v>0</v>
      </c>
      <c r="BI99" s="37"/>
      <c r="BJ99" s="37"/>
      <c r="BK99" s="37"/>
      <c r="BL99" s="37"/>
      <c r="BM99" s="37">
        <v>0</v>
      </c>
      <c r="BN99" s="37"/>
      <c r="BO99" s="37"/>
      <c r="BP99" s="37"/>
      <c r="BQ99" s="37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80" ht="91" customHeight="1">
      <c r="A100" s="38">
        <v>3</v>
      </c>
      <c r="B100" s="38"/>
      <c r="C100" s="34" t="s">
        <v>144</v>
      </c>
      <c r="D100" s="39"/>
      <c r="E100" s="39"/>
      <c r="F100" s="39"/>
      <c r="G100" s="39"/>
      <c r="H100" s="39"/>
      <c r="I100" s="40"/>
      <c r="J100" s="41" t="s">
        <v>75</v>
      </c>
      <c r="K100" s="41"/>
      <c r="L100" s="41"/>
      <c r="M100" s="41"/>
      <c r="N100" s="41"/>
      <c r="O100" s="42" t="s">
        <v>145</v>
      </c>
      <c r="P100" s="39"/>
      <c r="Q100" s="39"/>
      <c r="R100" s="39"/>
      <c r="S100" s="39"/>
      <c r="T100" s="39"/>
      <c r="U100" s="39"/>
      <c r="V100" s="39"/>
      <c r="W100" s="39"/>
      <c r="X100" s="40"/>
      <c r="Y100" s="43">
        <v>136.59</v>
      </c>
      <c r="Z100" s="43"/>
      <c r="AA100" s="43"/>
      <c r="AB100" s="43"/>
      <c r="AC100" s="43"/>
      <c r="AD100" s="43">
        <v>0</v>
      </c>
      <c r="AE100" s="43"/>
      <c r="AF100" s="43"/>
      <c r="AG100" s="43"/>
      <c r="AH100" s="43"/>
      <c r="AI100" s="43">
        <v>136.59</v>
      </c>
      <c r="AJ100" s="43"/>
      <c r="AK100" s="43"/>
      <c r="AL100" s="43"/>
      <c r="AM100" s="43"/>
      <c r="AN100" s="43">
        <v>136.59</v>
      </c>
      <c r="AO100" s="43"/>
      <c r="AP100" s="43"/>
      <c r="AQ100" s="43"/>
      <c r="AR100" s="43"/>
      <c r="AS100" s="43">
        <v>0</v>
      </c>
      <c r="AT100" s="43"/>
      <c r="AU100" s="43"/>
      <c r="AV100" s="43"/>
      <c r="AW100" s="43"/>
      <c r="AX100" s="37">
        <v>136.59</v>
      </c>
      <c r="AY100" s="37"/>
      <c r="AZ100" s="37"/>
      <c r="BA100" s="37"/>
      <c r="BB100" s="37"/>
      <c r="BC100" s="37">
        <f>AN100-Y100</f>
        <v>0</v>
      </c>
      <c r="BD100" s="37"/>
      <c r="BE100" s="37"/>
      <c r="BF100" s="37"/>
      <c r="BG100" s="37"/>
      <c r="BH100" s="37">
        <f>AS100-AD100</f>
        <v>0</v>
      </c>
      <c r="BI100" s="37"/>
      <c r="BJ100" s="37"/>
      <c r="BK100" s="37"/>
      <c r="BL100" s="37"/>
      <c r="BM100" s="37">
        <v>0</v>
      </c>
      <c r="BN100" s="37"/>
      <c r="BO100" s="37"/>
      <c r="BP100" s="37"/>
      <c r="BQ100" s="37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80" ht="104" customHeight="1">
      <c r="A101" s="38">
        <v>4</v>
      </c>
      <c r="B101" s="38"/>
      <c r="C101" s="34" t="s">
        <v>146</v>
      </c>
      <c r="D101" s="39"/>
      <c r="E101" s="39"/>
      <c r="F101" s="39"/>
      <c r="G101" s="39"/>
      <c r="H101" s="39"/>
      <c r="I101" s="40"/>
      <c r="J101" s="41" t="s">
        <v>75</v>
      </c>
      <c r="K101" s="41"/>
      <c r="L101" s="41"/>
      <c r="M101" s="41"/>
      <c r="N101" s="41"/>
      <c r="O101" s="42" t="s">
        <v>147</v>
      </c>
      <c r="P101" s="39"/>
      <c r="Q101" s="39"/>
      <c r="R101" s="39"/>
      <c r="S101" s="39"/>
      <c r="T101" s="39"/>
      <c r="U101" s="39"/>
      <c r="V101" s="39"/>
      <c r="W101" s="39"/>
      <c r="X101" s="40"/>
      <c r="Y101" s="43">
        <v>16.8</v>
      </c>
      <c r="Z101" s="43"/>
      <c r="AA101" s="43"/>
      <c r="AB101" s="43"/>
      <c r="AC101" s="43"/>
      <c r="AD101" s="43">
        <v>0</v>
      </c>
      <c r="AE101" s="43"/>
      <c r="AF101" s="43"/>
      <c r="AG101" s="43"/>
      <c r="AH101" s="43"/>
      <c r="AI101" s="43">
        <v>16.8</v>
      </c>
      <c r="AJ101" s="43"/>
      <c r="AK101" s="43"/>
      <c r="AL101" s="43"/>
      <c r="AM101" s="43"/>
      <c r="AN101" s="43">
        <v>16.8</v>
      </c>
      <c r="AO101" s="43"/>
      <c r="AP101" s="43"/>
      <c r="AQ101" s="43"/>
      <c r="AR101" s="43"/>
      <c r="AS101" s="43">
        <v>0</v>
      </c>
      <c r="AT101" s="43"/>
      <c r="AU101" s="43"/>
      <c r="AV101" s="43"/>
      <c r="AW101" s="43"/>
      <c r="AX101" s="37">
        <v>16.8</v>
      </c>
      <c r="AY101" s="37"/>
      <c r="AZ101" s="37"/>
      <c r="BA101" s="37"/>
      <c r="BB101" s="37"/>
      <c r="BC101" s="37">
        <f>AN101-Y101</f>
        <v>0</v>
      </c>
      <c r="BD101" s="37"/>
      <c r="BE101" s="37"/>
      <c r="BF101" s="37"/>
      <c r="BG101" s="37"/>
      <c r="BH101" s="37">
        <f>AS101-AD101</f>
        <v>0</v>
      </c>
      <c r="BI101" s="37"/>
      <c r="BJ101" s="37"/>
      <c r="BK101" s="37"/>
      <c r="BL101" s="37"/>
      <c r="BM101" s="37">
        <v>0</v>
      </c>
      <c r="BN101" s="37"/>
      <c r="BO101" s="37"/>
      <c r="BP101" s="37"/>
      <c r="BQ101" s="37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80" ht="104" customHeight="1">
      <c r="A102" s="38">
        <v>5</v>
      </c>
      <c r="B102" s="38"/>
      <c r="C102" s="34" t="s">
        <v>148</v>
      </c>
      <c r="D102" s="39"/>
      <c r="E102" s="39"/>
      <c r="F102" s="39"/>
      <c r="G102" s="39"/>
      <c r="H102" s="39"/>
      <c r="I102" s="40"/>
      <c r="J102" s="41" t="s">
        <v>75</v>
      </c>
      <c r="K102" s="41"/>
      <c r="L102" s="41"/>
      <c r="M102" s="41"/>
      <c r="N102" s="41"/>
      <c r="O102" s="42" t="s">
        <v>149</v>
      </c>
      <c r="P102" s="39"/>
      <c r="Q102" s="39"/>
      <c r="R102" s="39"/>
      <c r="S102" s="39"/>
      <c r="T102" s="39"/>
      <c r="U102" s="39"/>
      <c r="V102" s="39"/>
      <c r="W102" s="39"/>
      <c r="X102" s="40"/>
      <c r="Y102" s="43">
        <v>92.12</v>
      </c>
      <c r="Z102" s="43"/>
      <c r="AA102" s="43"/>
      <c r="AB102" s="43"/>
      <c r="AC102" s="43"/>
      <c r="AD102" s="43">
        <v>0</v>
      </c>
      <c r="AE102" s="43"/>
      <c r="AF102" s="43"/>
      <c r="AG102" s="43"/>
      <c r="AH102" s="43"/>
      <c r="AI102" s="43">
        <v>92.12</v>
      </c>
      <c r="AJ102" s="43"/>
      <c r="AK102" s="43"/>
      <c r="AL102" s="43"/>
      <c r="AM102" s="43"/>
      <c r="AN102" s="43">
        <v>92.6</v>
      </c>
      <c r="AO102" s="43"/>
      <c r="AP102" s="43"/>
      <c r="AQ102" s="43"/>
      <c r="AR102" s="43"/>
      <c r="AS102" s="43">
        <v>0</v>
      </c>
      <c r="AT102" s="43"/>
      <c r="AU102" s="43"/>
      <c r="AV102" s="43"/>
      <c r="AW102" s="43"/>
      <c r="AX102" s="37">
        <v>92.6</v>
      </c>
      <c r="AY102" s="37"/>
      <c r="AZ102" s="37"/>
      <c r="BA102" s="37"/>
      <c r="BB102" s="37"/>
      <c r="BC102" s="37">
        <f>AN102-Y102</f>
        <v>0.47999999999998977</v>
      </c>
      <c r="BD102" s="37"/>
      <c r="BE102" s="37"/>
      <c r="BF102" s="37"/>
      <c r="BG102" s="37"/>
      <c r="BH102" s="37">
        <f>AS102-AD102</f>
        <v>0</v>
      </c>
      <c r="BI102" s="37"/>
      <c r="BJ102" s="37"/>
      <c r="BK102" s="37"/>
      <c r="BL102" s="37"/>
      <c r="BM102" s="37">
        <v>0.47999999999998977</v>
      </c>
      <c r="BN102" s="37"/>
      <c r="BO102" s="37"/>
      <c r="BP102" s="37"/>
      <c r="BQ102" s="37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80" ht="117" customHeight="1">
      <c r="A103" s="38">
        <v>6</v>
      </c>
      <c r="B103" s="38"/>
      <c r="C103" s="34" t="s">
        <v>150</v>
      </c>
      <c r="D103" s="39"/>
      <c r="E103" s="39"/>
      <c r="F103" s="39"/>
      <c r="G103" s="39"/>
      <c r="H103" s="39"/>
      <c r="I103" s="40"/>
      <c r="J103" s="41" t="s">
        <v>75</v>
      </c>
      <c r="K103" s="41"/>
      <c r="L103" s="41"/>
      <c r="M103" s="41"/>
      <c r="N103" s="41"/>
      <c r="O103" s="42" t="s">
        <v>151</v>
      </c>
      <c r="P103" s="39"/>
      <c r="Q103" s="39"/>
      <c r="R103" s="39"/>
      <c r="S103" s="39"/>
      <c r="T103" s="39"/>
      <c r="U103" s="39"/>
      <c r="V103" s="39"/>
      <c r="W103" s="39"/>
      <c r="X103" s="40"/>
      <c r="Y103" s="43">
        <v>392.08</v>
      </c>
      <c r="Z103" s="43"/>
      <c r="AA103" s="43"/>
      <c r="AB103" s="43"/>
      <c r="AC103" s="43"/>
      <c r="AD103" s="43">
        <v>0</v>
      </c>
      <c r="AE103" s="43"/>
      <c r="AF103" s="43"/>
      <c r="AG103" s="43"/>
      <c r="AH103" s="43"/>
      <c r="AI103" s="43">
        <v>392.08</v>
      </c>
      <c r="AJ103" s="43"/>
      <c r="AK103" s="43"/>
      <c r="AL103" s="43"/>
      <c r="AM103" s="43"/>
      <c r="AN103" s="43">
        <v>395.37</v>
      </c>
      <c r="AO103" s="43"/>
      <c r="AP103" s="43"/>
      <c r="AQ103" s="43"/>
      <c r="AR103" s="43"/>
      <c r="AS103" s="43">
        <v>0</v>
      </c>
      <c r="AT103" s="43"/>
      <c r="AU103" s="43"/>
      <c r="AV103" s="43"/>
      <c r="AW103" s="43"/>
      <c r="AX103" s="37">
        <v>395.37</v>
      </c>
      <c r="AY103" s="37"/>
      <c r="AZ103" s="37"/>
      <c r="BA103" s="37"/>
      <c r="BB103" s="37"/>
      <c r="BC103" s="37">
        <f>AN103-Y103</f>
        <v>3.2900000000000205</v>
      </c>
      <c r="BD103" s="37"/>
      <c r="BE103" s="37"/>
      <c r="BF103" s="37"/>
      <c r="BG103" s="37"/>
      <c r="BH103" s="37">
        <f>AS103-AD103</f>
        <v>0</v>
      </c>
      <c r="BI103" s="37"/>
      <c r="BJ103" s="37"/>
      <c r="BK103" s="37"/>
      <c r="BL103" s="37"/>
      <c r="BM103" s="37">
        <v>3.2900000000000205</v>
      </c>
      <c r="BN103" s="37"/>
      <c r="BO103" s="37"/>
      <c r="BP103" s="37"/>
      <c r="BQ103" s="37"/>
      <c r="BR103" s="10"/>
      <c r="BS103" s="10"/>
      <c r="BT103" s="10"/>
      <c r="BU103" s="10"/>
      <c r="BV103" s="10"/>
      <c r="BW103" s="10"/>
      <c r="BX103" s="10"/>
      <c r="BY103" s="10"/>
      <c r="BZ103" s="8"/>
    </row>
    <row r="104" spans="1:80" ht="26" customHeight="1">
      <c r="A104" s="38"/>
      <c r="B104" s="38"/>
      <c r="C104" s="34" t="s">
        <v>153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6"/>
      <c r="BR104" s="10"/>
      <c r="BS104" s="10"/>
      <c r="BT104" s="10"/>
      <c r="BU104" s="10"/>
      <c r="BV104" s="10"/>
      <c r="BW104" s="10"/>
      <c r="BX104" s="10"/>
      <c r="BY104" s="10"/>
      <c r="BZ104" s="8"/>
      <c r="CB104" s="1" t="s">
        <v>152</v>
      </c>
    </row>
    <row r="105" spans="1:80" ht="91" customHeight="1">
      <c r="A105" s="38">
        <v>7</v>
      </c>
      <c r="B105" s="38"/>
      <c r="C105" s="34" t="s">
        <v>154</v>
      </c>
      <c r="D105" s="39"/>
      <c r="E105" s="39"/>
      <c r="F105" s="39"/>
      <c r="G105" s="39"/>
      <c r="H105" s="39"/>
      <c r="I105" s="40"/>
      <c r="J105" s="41" t="s">
        <v>75</v>
      </c>
      <c r="K105" s="41"/>
      <c r="L105" s="41"/>
      <c r="M105" s="41"/>
      <c r="N105" s="41"/>
      <c r="O105" s="42" t="s">
        <v>155</v>
      </c>
      <c r="P105" s="39"/>
      <c r="Q105" s="39"/>
      <c r="R105" s="39"/>
      <c r="S105" s="39"/>
      <c r="T105" s="39"/>
      <c r="U105" s="39"/>
      <c r="V105" s="39"/>
      <c r="W105" s="39"/>
      <c r="X105" s="40"/>
      <c r="Y105" s="43">
        <v>255.6</v>
      </c>
      <c r="Z105" s="43"/>
      <c r="AA105" s="43"/>
      <c r="AB105" s="43"/>
      <c r="AC105" s="43"/>
      <c r="AD105" s="43">
        <v>0</v>
      </c>
      <c r="AE105" s="43"/>
      <c r="AF105" s="43"/>
      <c r="AG105" s="43"/>
      <c r="AH105" s="43"/>
      <c r="AI105" s="43">
        <v>255.6</v>
      </c>
      <c r="AJ105" s="43"/>
      <c r="AK105" s="43"/>
      <c r="AL105" s="43"/>
      <c r="AM105" s="43"/>
      <c r="AN105" s="43">
        <v>255.6</v>
      </c>
      <c r="AO105" s="43"/>
      <c r="AP105" s="43"/>
      <c r="AQ105" s="43"/>
      <c r="AR105" s="43"/>
      <c r="AS105" s="43">
        <v>0</v>
      </c>
      <c r="AT105" s="43"/>
      <c r="AU105" s="43"/>
      <c r="AV105" s="43"/>
      <c r="AW105" s="43"/>
      <c r="AX105" s="37">
        <v>255.6</v>
      </c>
      <c r="AY105" s="37"/>
      <c r="AZ105" s="37"/>
      <c r="BA105" s="37"/>
      <c r="BB105" s="37"/>
      <c r="BC105" s="37">
        <f>AN105-Y105</f>
        <v>0</v>
      </c>
      <c r="BD105" s="37"/>
      <c r="BE105" s="37"/>
      <c r="BF105" s="37"/>
      <c r="BG105" s="37"/>
      <c r="BH105" s="37">
        <f>AS105-AD105</f>
        <v>0</v>
      </c>
      <c r="BI105" s="37"/>
      <c r="BJ105" s="37"/>
      <c r="BK105" s="37"/>
      <c r="BL105" s="37"/>
      <c r="BM105" s="37">
        <v>0</v>
      </c>
      <c r="BN105" s="37"/>
      <c r="BO105" s="37"/>
      <c r="BP105" s="37"/>
      <c r="BQ105" s="37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80" ht="104" customHeight="1">
      <c r="A106" s="38">
        <v>8</v>
      </c>
      <c r="B106" s="38"/>
      <c r="C106" s="34" t="s">
        <v>156</v>
      </c>
      <c r="D106" s="39"/>
      <c r="E106" s="39"/>
      <c r="F106" s="39"/>
      <c r="G106" s="39"/>
      <c r="H106" s="39"/>
      <c r="I106" s="40"/>
      <c r="J106" s="41" t="s">
        <v>75</v>
      </c>
      <c r="K106" s="41"/>
      <c r="L106" s="41"/>
      <c r="M106" s="41"/>
      <c r="N106" s="41"/>
      <c r="O106" s="42" t="s">
        <v>157</v>
      </c>
      <c r="P106" s="39"/>
      <c r="Q106" s="39"/>
      <c r="R106" s="39"/>
      <c r="S106" s="39"/>
      <c r="T106" s="39"/>
      <c r="U106" s="39"/>
      <c r="V106" s="39"/>
      <c r="W106" s="39"/>
      <c r="X106" s="40"/>
      <c r="Y106" s="43">
        <v>258.36</v>
      </c>
      <c r="Z106" s="43"/>
      <c r="AA106" s="43"/>
      <c r="AB106" s="43"/>
      <c r="AC106" s="43"/>
      <c r="AD106" s="43">
        <v>0</v>
      </c>
      <c r="AE106" s="43"/>
      <c r="AF106" s="43"/>
      <c r="AG106" s="43"/>
      <c r="AH106" s="43"/>
      <c r="AI106" s="43">
        <v>258.36</v>
      </c>
      <c r="AJ106" s="43"/>
      <c r="AK106" s="43"/>
      <c r="AL106" s="43"/>
      <c r="AM106" s="43"/>
      <c r="AN106" s="43">
        <v>258.39999999999998</v>
      </c>
      <c r="AO106" s="43"/>
      <c r="AP106" s="43"/>
      <c r="AQ106" s="43"/>
      <c r="AR106" s="43"/>
      <c r="AS106" s="43">
        <v>0</v>
      </c>
      <c r="AT106" s="43"/>
      <c r="AU106" s="43"/>
      <c r="AV106" s="43"/>
      <c r="AW106" s="43"/>
      <c r="AX106" s="37">
        <v>258.39999999999998</v>
      </c>
      <c r="AY106" s="37"/>
      <c r="AZ106" s="37"/>
      <c r="BA106" s="37"/>
      <c r="BB106" s="37"/>
      <c r="BC106" s="37">
        <f>AN106-Y106</f>
        <v>3.999999999996362E-2</v>
      </c>
      <c r="BD106" s="37"/>
      <c r="BE106" s="37"/>
      <c r="BF106" s="37"/>
      <c r="BG106" s="37"/>
      <c r="BH106" s="37">
        <f>AS106-AD106</f>
        <v>0</v>
      </c>
      <c r="BI106" s="37"/>
      <c r="BJ106" s="37"/>
      <c r="BK106" s="37"/>
      <c r="BL106" s="37"/>
      <c r="BM106" s="37">
        <v>3.999999999996362E-2</v>
      </c>
      <c r="BN106" s="37"/>
      <c r="BO106" s="37"/>
      <c r="BP106" s="37"/>
      <c r="BQ106" s="37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80" ht="52" customHeight="1">
      <c r="A107" s="38">
        <v>9</v>
      </c>
      <c r="B107" s="38"/>
      <c r="C107" s="34" t="s">
        <v>158</v>
      </c>
      <c r="D107" s="39"/>
      <c r="E107" s="39"/>
      <c r="F107" s="39"/>
      <c r="G107" s="39"/>
      <c r="H107" s="39"/>
      <c r="I107" s="40"/>
      <c r="J107" s="41" t="s">
        <v>75</v>
      </c>
      <c r="K107" s="41"/>
      <c r="L107" s="41"/>
      <c r="M107" s="41"/>
      <c r="N107" s="41"/>
      <c r="O107" s="42" t="s">
        <v>159</v>
      </c>
      <c r="P107" s="39"/>
      <c r="Q107" s="39"/>
      <c r="R107" s="39"/>
      <c r="S107" s="39"/>
      <c r="T107" s="39"/>
      <c r="U107" s="39"/>
      <c r="V107" s="39"/>
      <c r="W107" s="39"/>
      <c r="X107" s="40"/>
      <c r="Y107" s="43">
        <v>0</v>
      </c>
      <c r="Z107" s="43"/>
      <c r="AA107" s="43"/>
      <c r="AB107" s="43"/>
      <c r="AC107" s="43"/>
      <c r="AD107" s="43">
        <v>11000</v>
      </c>
      <c r="AE107" s="43"/>
      <c r="AF107" s="43"/>
      <c r="AG107" s="43"/>
      <c r="AH107" s="43"/>
      <c r="AI107" s="43">
        <v>11000</v>
      </c>
      <c r="AJ107" s="43"/>
      <c r="AK107" s="43"/>
      <c r="AL107" s="43"/>
      <c r="AM107" s="43"/>
      <c r="AN107" s="43">
        <v>0</v>
      </c>
      <c r="AO107" s="43"/>
      <c r="AP107" s="43"/>
      <c r="AQ107" s="43"/>
      <c r="AR107" s="43"/>
      <c r="AS107" s="43">
        <v>11000</v>
      </c>
      <c r="AT107" s="43"/>
      <c r="AU107" s="43"/>
      <c r="AV107" s="43"/>
      <c r="AW107" s="43"/>
      <c r="AX107" s="37">
        <v>11000</v>
      </c>
      <c r="AY107" s="37"/>
      <c r="AZ107" s="37"/>
      <c r="BA107" s="37"/>
      <c r="BB107" s="37"/>
      <c r="BC107" s="37">
        <f>AN107-Y107</f>
        <v>0</v>
      </c>
      <c r="BD107" s="37"/>
      <c r="BE107" s="37"/>
      <c r="BF107" s="37"/>
      <c r="BG107" s="37"/>
      <c r="BH107" s="37">
        <f>AS107-AD107</f>
        <v>0</v>
      </c>
      <c r="BI107" s="37"/>
      <c r="BJ107" s="37"/>
      <c r="BK107" s="37"/>
      <c r="BL107" s="37"/>
      <c r="BM107" s="37">
        <v>0</v>
      </c>
      <c r="BN107" s="37"/>
      <c r="BO107" s="37"/>
      <c r="BP107" s="37"/>
      <c r="BQ107" s="37"/>
      <c r="BR107" s="10"/>
      <c r="BS107" s="10"/>
      <c r="BT107" s="10"/>
      <c r="BU107" s="10"/>
      <c r="BV107" s="10"/>
      <c r="BW107" s="10"/>
      <c r="BX107" s="10"/>
      <c r="BY107" s="10"/>
      <c r="BZ107" s="8"/>
    </row>
    <row r="108" spans="1:80" s="30" customFormat="1" ht="15">
      <c r="A108" s="45">
        <v>0</v>
      </c>
      <c r="B108" s="45"/>
      <c r="C108" s="46" t="s">
        <v>78</v>
      </c>
      <c r="D108" s="47"/>
      <c r="E108" s="47"/>
      <c r="F108" s="47"/>
      <c r="G108" s="47"/>
      <c r="H108" s="47"/>
      <c r="I108" s="48"/>
      <c r="J108" s="49" t="s">
        <v>71</v>
      </c>
      <c r="K108" s="49"/>
      <c r="L108" s="49"/>
      <c r="M108" s="49"/>
      <c r="N108" s="49"/>
      <c r="O108" s="50" t="s">
        <v>71</v>
      </c>
      <c r="P108" s="47"/>
      <c r="Q108" s="47"/>
      <c r="R108" s="47"/>
      <c r="S108" s="47"/>
      <c r="T108" s="47"/>
      <c r="U108" s="47"/>
      <c r="V108" s="47"/>
      <c r="W108" s="47"/>
      <c r="X108" s="48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32"/>
      <c r="BS108" s="32"/>
      <c r="BT108" s="32"/>
      <c r="BU108" s="32"/>
      <c r="BV108" s="32"/>
      <c r="BW108" s="32"/>
      <c r="BX108" s="32"/>
      <c r="BY108" s="32"/>
      <c r="BZ108" s="33"/>
    </row>
    <row r="109" spans="1:80" ht="78" customHeight="1">
      <c r="A109" s="38">
        <v>1</v>
      </c>
      <c r="B109" s="38"/>
      <c r="C109" s="34" t="s">
        <v>160</v>
      </c>
      <c r="D109" s="39"/>
      <c r="E109" s="39"/>
      <c r="F109" s="39"/>
      <c r="G109" s="39"/>
      <c r="H109" s="39"/>
      <c r="I109" s="40"/>
      <c r="J109" s="41" t="s">
        <v>79</v>
      </c>
      <c r="K109" s="41"/>
      <c r="L109" s="41"/>
      <c r="M109" s="41"/>
      <c r="N109" s="41"/>
      <c r="O109" s="42" t="s">
        <v>161</v>
      </c>
      <c r="P109" s="39"/>
      <c r="Q109" s="39"/>
      <c r="R109" s="39"/>
      <c r="S109" s="39"/>
      <c r="T109" s="39"/>
      <c r="U109" s="39"/>
      <c r="V109" s="39"/>
      <c r="W109" s="39"/>
      <c r="X109" s="40"/>
      <c r="Y109" s="43">
        <v>349.31</v>
      </c>
      <c r="Z109" s="43"/>
      <c r="AA109" s="43"/>
      <c r="AB109" s="43"/>
      <c r="AC109" s="43"/>
      <c r="AD109" s="43">
        <v>0</v>
      </c>
      <c r="AE109" s="43"/>
      <c r="AF109" s="43"/>
      <c r="AG109" s="43"/>
      <c r="AH109" s="43"/>
      <c r="AI109" s="43">
        <v>349.31</v>
      </c>
      <c r="AJ109" s="43"/>
      <c r="AK109" s="43"/>
      <c r="AL109" s="43"/>
      <c r="AM109" s="43"/>
      <c r="AN109" s="43">
        <v>373.3</v>
      </c>
      <c r="AO109" s="43"/>
      <c r="AP109" s="43"/>
      <c r="AQ109" s="43"/>
      <c r="AR109" s="43"/>
      <c r="AS109" s="43">
        <v>0</v>
      </c>
      <c r="AT109" s="43"/>
      <c r="AU109" s="43"/>
      <c r="AV109" s="43"/>
      <c r="AW109" s="43"/>
      <c r="AX109" s="37">
        <v>373.3</v>
      </c>
      <c r="AY109" s="37"/>
      <c r="AZ109" s="37"/>
      <c r="BA109" s="37"/>
      <c r="BB109" s="37"/>
      <c r="BC109" s="37">
        <f>AN109-Y109</f>
        <v>23.990000000000009</v>
      </c>
      <c r="BD109" s="37"/>
      <c r="BE109" s="37"/>
      <c r="BF109" s="37"/>
      <c r="BG109" s="37"/>
      <c r="BH109" s="37">
        <f>AS109-AD109</f>
        <v>0</v>
      </c>
      <c r="BI109" s="37"/>
      <c r="BJ109" s="37"/>
      <c r="BK109" s="37"/>
      <c r="BL109" s="37"/>
      <c r="BM109" s="37">
        <v>23.990000000000009</v>
      </c>
      <c r="BN109" s="37"/>
      <c r="BO109" s="37"/>
      <c r="BP109" s="37"/>
      <c r="BQ109" s="37"/>
      <c r="BR109" s="10"/>
      <c r="BS109" s="10"/>
      <c r="BT109" s="10"/>
      <c r="BU109" s="10"/>
      <c r="BV109" s="10"/>
      <c r="BW109" s="10"/>
      <c r="BX109" s="10"/>
      <c r="BY109" s="10"/>
      <c r="BZ109" s="8"/>
    </row>
    <row r="110" spans="1:80" ht="26" customHeight="1">
      <c r="A110" s="38"/>
      <c r="B110" s="38"/>
      <c r="C110" s="34" t="s">
        <v>163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6"/>
      <c r="BR110" s="10"/>
      <c r="BS110" s="10"/>
      <c r="BT110" s="10"/>
      <c r="BU110" s="10"/>
      <c r="BV110" s="10"/>
      <c r="BW110" s="10"/>
      <c r="BX110" s="10"/>
      <c r="BY110" s="10"/>
      <c r="BZ110" s="8"/>
      <c r="CB110" s="1" t="s">
        <v>162</v>
      </c>
    </row>
    <row r="111" spans="1:80" ht="78" customHeight="1">
      <c r="A111" s="38">
        <v>2</v>
      </c>
      <c r="B111" s="38"/>
      <c r="C111" s="34" t="s">
        <v>164</v>
      </c>
      <c r="D111" s="39"/>
      <c r="E111" s="39"/>
      <c r="F111" s="39"/>
      <c r="G111" s="39"/>
      <c r="H111" s="39"/>
      <c r="I111" s="40"/>
      <c r="J111" s="41" t="s">
        <v>79</v>
      </c>
      <c r="K111" s="41"/>
      <c r="L111" s="41"/>
      <c r="M111" s="41"/>
      <c r="N111" s="41"/>
      <c r="O111" s="42" t="s">
        <v>161</v>
      </c>
      <c r="P111" s="39"/>
      <c r="Q111" s="39"/>
      <c r="R111" s="39"/>
      <c r="S111" s="39"/>
      <c r="T111" s="39"/>
      <c r="U111" s="39"/>
      <c r="V111" s="39"/>
      <c r="W111" s="39"/>
      <c r="X111" s="40"/>
      <c r="Y111" s="43">
        <v>375</v>
      </c>
      <c r="Z111" s="43"/>
      <c r="AA111" s="43"/>
      <c r="AB111" s="43"/>
      <c r="AC111" s="43"/>
      <c r="AD111" s="43">
        <v>0</v>
      </c>
      <c r="AE111" s="43"/>
      <c r="AF111" s="43"/>
      <c r="AG111" s="43"/>
      <c r="AH111" s="43"/>
      <c r="AI111" s="43">
        <v>375</v>
      </c>
      <c r="AJ111" s="43"/>
      <c r="AK111" s="43"/>
      <c r="AL111" s="43"/>
      <c r="AM111" s="43"/>
      <c r="AN111" s="43">
        <v>375.8</v>
      </c>
      <c r="AO111" s="43"/>
      <c r="AP111" s="43"/>
      <c r="AQ111" s="43"/>
      <c r="AR111" s="43"/>
      <c r="AS111" s="43">
        <v>0</v>
      </c>
      <c r="AT111" s="43"/>
      <c r="AU111" s="43"/>
      <c r="AV111" s="43"/>
      <c r="AW111" s="43"/>
      <c r="AX111" s="37">
        <v>375.8</v>
      </c>
      <c r="AY111" s="37"/>
      <c r="AZ111" s="37"/>
      <c r="BA111" s="37"/>
      <c r="BB111" s="37"/>
      <c r="BC111" s="37">
        <f t="shared" ref="BC111:BC118" si="0">AN111-Y111</f>
        <v>0.80000000000001137</v>
      </c>
      <c r="BD111" s="37"/>
      <c r="BE111" s="37"/>
      <c r="BF111" s="37"/>
      <c r="BG111" s="37"/>
      <c r="BH111" s="37">
        <f t="shared" ref="BH111:BH118" si="1">AS111-AD111</f>
        <v>0</v>
      </c>
      <c r="BI111" s="37"/>
      <c r="BJ111" s="37"/>
      <c r="BK111" s="37"/>
      <c r="BL111" s="37"/>
      <c r="BM111" s="37">
        <v>0.80000000000001137</v>
      </c>
      <c r="BN111" s="37"/>
      <c r="BO111" s="37"/>
      <c r="BP111" s="37"/>
      <c r="BQ111" s="37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80" ht="104" customHeight="1">
      <c r="A112" s="38">
        <v>3</v>
      </c>
      <c r="B112" s="38"/>
      <c r="C112" s="34" t="s">
        <v>165</v>
      </c>
      <c r="D112" s="39"/>
      <c r="E112" s="39"/>
      <c r="F112" s="39"/>
      <c r="G112" s="39"/>
      <c r="H112" s="39"/>
      <c r="I112" s="40"/>
      <c r="J112" s="41" t="s">
        <v>79</v>
      </c>
      <c r="K112" s="41"/>
      <c r="L112" s="41"/>
      <c r="M112" s="41"/>
      <c r="N112" s="41"/>
      <c r="O112" s="42" t="s">
        <v>161</v>
      </c>
      <c r="P112" s="39"/>
      <c r="Q112" s="39"/>
      <c r="R112" s="39"/>
      <c r="S112" s="39"/>
      <c r="T112" s="39"/>
      <c r="U112" s="39"/>
      <c r="V112" s="39"/>
      <c r="W112" s="39"/>
      <c r="X112" s="40"/>
      <c r="Y112" s="43">
        <v>100</v>
      </c>
      <c r="Z112" s="43"/>
      <c r="AA112" s="43"/>
      <c r="AB112" s="43"/>
      <c r="AC112" s="43"/>
      <c r="AD112" s="43">
        <v>0</v>
      </c>
      <c r="AE112" s="43"/>
      <c r="AF112" s="43"/>
      <c r="AG112" s="43"/>
      <c r="AH112" s="43"/>
      <c r="AI112" s="43">
        <v>100</v>
      </c>
      <c r="AJ112" s="43"/>
      <c r="AK112" s="43"/>
      <c r="AL112" s="43"/>
      <c r="AM112" s="43"/>
      <c r="AN112" s="43">
        <v>100</v>
      </c>
      <c r="AO112" s="43"/>
      <c r="AP112" s="43"/>
      <c r="AQ112" s="43"/>
      <c r="AR112" s="43"/>
      <c r="AS112" s="43">
        <v>0</v>
      </c>
      <c r="AT112" s="43"/>
      <c r="AU112" s="43"/>
      <c r="AV112" s="43"/>
      <c r="AW112" s="43"/>
      <c r="AX112" s="37">
        <v>100</v>
      </c>
      <c r="AY112" s="37"/>
      <c r="AZ112" s="37"/>
      <c r="BA112" s="37"/>
      <c r="BB112" s="37"/>
      <c r="BC112" s="37">
        <f t="shared" si="0"/>
        <v>0</v>
      </c>
      <c r="BD112" s="37"/>
      <c r="BE112" s="37"/>
      <c r="BF112" s="37"/>
      <c r="BG112" s="37"/>
      <c r="BH112" s="37">
        <f t="shared" si="1"/>
        <v>0</v>
      </c>
      <c r="BI112" s="37"/>
      <c r="BJ112" s="37"/>
      <c r="BK112" s="37"/>
      <c r="BL112" s="37"/>
      <c r="BM112" s="37">
        <v>0</v>
      </c>
      <c r="BN112" s="37"/>
      <c r="BO112" s="37"/>
      <c r="BP112" s="37"/>
      <c r="BQ112" s="37"/>
      <c r="BR112" s="10"/>
      <c r="BS112" s="10"/>
      <c r="BT112" s="10"/>
      <c r="BU112" s="10"/>
      <c r="BV112" s="10"/>
      <c r="BW112" s="10"/>
      <c r="BX112" s="10"/>
      <c r="BY112" s="10"/>
      <c r="BZ112" s="8"/>
    </row>
    <row r="113" spans="1:80" ht="104" customHeight="1">
      <c r="A113" s="38">
        <v>4</v>
      </c>
      <c r="B113" s="38"/>
      <c r="C113" s="34" t="s">
        <v>166</v>
      </c>
      <c r="D113" s="39"/>
      <c r="E113" s="39"/>
      <c r="F113" s="39"/>
      <c r="G113" s="39"/>
      <c r="H113" s="39"/>
      <c r="I113" s="40"/>
      <c r="J113" s="41" t="s">
        <v>79</v>
      </c>
      <c r="K113" s="41"/>
      <c r="L113" s="41"/>
      <c r="M113" s="41"/>
      <c r="N113" s="41"/>
      <c r="O113" s="42" t="s">
        <v>161</v>
      </c>
      <c r="P113" s="39"/>
      <c r="Q113" s="39"/>
      <c r="R113" s="39"/>
      <c r="S113" s="39"/>
      <c r="T113" s="39"/>
      <c r="U113" s="39"/>
      <c r="V113" s="39"/>
      <c r="W113" s="39"/>
      <c r="X113" s="40"/>
      <c r="Y113" s="43">
        <v>104.17</v>
      </c>
      <c r="Z113" s="43"/>
      <c r="AA113" s="43"/>
      <c r="AB113" s="43"/>
      <c r="AC113" s="43"/>
      <c r="AD113" s="43">
        <v>0</v>
      </c>
      <c r="AE113" s="43"/>
      <c r="AF113" s="43"/>
      <c r="AG113" s="43"/>
      <c r="AH113" s="43"/>
      <c r="AI113" s="43">
        <v>104.17</v>
      </c>
      <c r="AJ113" s="43"/>
      <c r="AK113" s="43"/>
      <c r="AL113" s="43"/>
      <c r="AM113" s="43"/>
      <c r="AN113" s="43">
        <v>104.17</v>
      </c>
      <c r="AO113" s="43"/>
      <c r="AP113" s="43"/>
      <c r="AQ113" s="43"/>
      <c r="AR113" s="43"/>
      <c r="AS113" s="43">
        <v>0</v>
      </c>
      <c r="AT113" s="43"/>
      <c r="AU113" s="43"/>
      <c r="AV113" s="43"/>
      <c r="AW113" s="43"/>
      <c r="AX113" s="37">
        <v>104.17</v>
      </c>
      <c r="AY113" s="37"/>
      <c r="AZ113" s="37"/>
      <c r="BA113" s="37"/>
      <c r="BB113" s="37"/>
      <c r="BC113" s="37">
        <f t="shared" si="0"/>
        <v>0</v>
      </c>
      <c r="BD113" s="37"/>
      <c r="BE113" s="37"/>
      <c r="BF113" s="37"/>
      <c r="BG113" s="37"/>
      <c r="BH113" s="37">
        <f t="shared" si="1"/>
        <v>0</v>
      </c>
      <c r="BI113" s="37"/>
      <c r="BJ113" s="37"/>
      <c r="BK113" s="37"/>
      <c r="BL113" s="37"/>
      <c r="BM113" s="37">
        <v>0</v>
      </c>
      <c r="BN113" s="37"/>
      <c r="BO113" s="37"/>
      <c r="BP113" s="37"/>
      <c r="BQ113" s="37"/>
      <c r="BR113" s="10"/>
      <c r="BS113" s="10"/>
      <c r="BT113" s="10"/>
      <c r="BU113" s="10"/>
      <c r="BV113" s="10"/>
      <c r="BW113" s="10"/>
      <c r="BX113" s="10"/>
      <c r="BY113" s="10"/>
      <c r="BZ113" s="8"/>
    </row>
    <row r="114" spans="1:80" ht="104" customHeight="1">
      <c r="A114" s="38">
        <v>5</v>
      </c>
      <c r="B114" s="38"/>
      <c r="C114" s="34" t="s">
        <v>167</v>
      </c>
      <c r="D114" s="39"/>
      <c r="E114" s="39"/>
      <c r="F114" s="39"/>
      <c r="G114" s="39"/>
      <c r="H114" s="39"/>
      <c r="I114" s="40"/>
      <c r="J114" s="41" t="s">
        <v>79</v>
      </c>
      <c r="K114" s="41"/>
      <c r="L114" s="41"/>
      <c r="M114" s="41"/>
      <c r="N114" s="41"/>
      <c r="O114" s="42" t="s">
        <v>161</v>
      </c>
      <c r="P114" s="39"/>
      <c r="Q114" s="39"/>
      <c r="R114" s="39"/>
      <c r="S114" s="39"/>
      <c r="T114" s="39"/>
      <c r="U114" s="39"/>
      <c r="V114" s="39"/>
      <c r="W114" s="39"/>
      <c r="X114" s="40"/>
      <c r="Y114" s="43">
        <v>123.68</v>
      </c>
      <c r="Z114" s="43"/>
      <c r="AA114" s="43"/>
      <c r="AB114" s="43"/>
      <c r="AC114" s="43"/>
      <c r="AD114" s="43">
        <v>0</v>
      </c>
      <c r="AE114" s="43"/>
      <c r="AF114" s="43"/>
      <c r="AG114" s="43"/>
      <c r="AH114" s="43"/>
      <c r="AI114" s="43">
        <v>123.68</v>
      </c>
      <c r="AJ114" s="43"/>
      <c r="AK114" s="43"/>
      <c r="AL114" s="43"/>
      <c r="AM114" s="43"/>
      <c r="AN114" s="43">
        <v>123.7</v>
      </c>
      <c r="AO114" s="43"/>
      <c r="AP114" s="43"/>
      <c r="AQ114" s="43"/>
      <c r="AR114" s="43"/>
      <c r="AS114" s="43">
        <v>0</v>
      </c>
      <c r="AT114" s="43"/>
      <c r="AU114" s="43"/>
      <c r="AV114" s="43"/>
      <c r="AW114" s="43"/>
      <c r="AX114" s="37">
        <v>123.7</v>
      </c>
      <c r="AY114" s="37"/>
      <c r="AZ114" s="37"/>
      <c r="BA114" s="37"/>
      <c r="BB114" s="37"/>
      <c r="BC114" s="37">
        <f t="shared" si="0"/>
        <v>1.9999999999996021E-2</v>
      </c>
      <c r="BD114" s="37"/>
      <c r="BE114" s="37"/>
      <c r="BF114" s="37"/>
      <c r="BG114" s="37"/>
      <c r="BH114" s="37">
        <f t="shared" si="1"/>
        <v>0</v>
      </c>
      <c r="BI114" s="37"/>
      <c r="BJ114" s="37"/>
      <c r="BK114" s="37"/>
      <c r="BL114" s="37"/>
      <c r="BM114" s="37">
        <v>1.9999999999996021E-2</v>
      </c>
      <c r="BN114" s="37"/>
      <c r="BO114" s="37"/>
      <c r="BP114" s="37"/>
      <c r="BQ114" s="37"/>
      <c r="BR114" s="10"/>
      <c r="BS114" s="10"/>
      <c r="BT114" s="10"/>
      <c r="BU114" s="10"/>
      <c r="BV114" s="10"/>
      <c r="BW114" s="10"/>
      <c r="BX114" s="10"/>
      <c r="BY114" s="10"/>
      <c r="BZ114" s="8"/>
    </row>
    <row r="115" spans="1:80" ht="91" customHeight="1">
      <c r="A115" s="38">
        <v>6</v>
      </c>
      <c r="B115" s="38"/>
      <c r="C115" s="34" t="s">
        <v>168</v>
      </c>
      <c r="D115" s="39"/>
      <c r="E115" s="39"/>
      <c r="F115" s="39"/>
      <c r="G115" s="39"/>
      <c r="H115" s="39"/>
      <c r="I115" s="40"/>
      <c r="J115" s="41" t="s">
        <v>73</v>
      </c>
      <c r="K115" s="41"/>
      <c r="L115" s="41"/>
      <c r="M115" s="41"/>
      <c r="N115" s="41"/>
      <c r="O115" s="42" t="s">
        <v>169</v>
      </c>
      <c r="P115" s="39"/>
      <c r="Q115" s="39"/>
      <c r="R115" s="39"/>
      <c r="S115" s="39"/>
      <c r="T115" s="39"/>
      <c r="U115" s="39"/>
      <c r="V115" s="39"/>
      <c r="W115" s="39"/>
      <c r="X115" s="40"/>
      <c r="Y115" s="43">
        <v>47</v>
      </c>
      <c r="Z115" s="43"/>
      <c r="AA115" s="43"/>
      <c r="AB115" s="43"/>
      <c r="AC115" s="43"/>
      <c r="AD115" s="43">
        <v>0</v>
      </c>
      <c r="AE115" s="43"/>
      <c r="AF115" s="43"/>
      <c r="AG115" s="43"/>
      <c r="AH115" s="43"/>
      <c r="AI115" s="43">
        <v>47</v>
      </c>
      <c r="AJ115" s="43"/>
      <c r="AK115" s="43"/>
      <c r="AL115" s="43"/>
      <c r="AM115" s="43"/>
      <c r="AN115" s="43">
        <v>47</v>
      </c>
      <c r="AO115" s="43"/>
      <c r="AP115" s="43"/>
      <c r="AQ115" s="43"/>
      <c r="AR115" s="43"/>
      <c r="AS115" s="43">
        <v>0</v>
      </c>
      <c r="AT115" s="43"/>
      <c r="AU115" s="43"/>
      <c r="AV115" s="43"/>
      <c r="AW115" s="43"/>
      <c r="AX115" s="37">
        <v>47</v>
      </c>
      <c r="AY115" s="37"/>
      <c r="AZ115" s="37"/>
      <c r="BA115" s="37"/>
      <c r="BB115" s="37"/>
      <c r="BC115" s="37">
        <f t="shared" si="0"/>
        <v>0</v>
      </c>
      <c r="BD115" s="37"/>
      <c r="BE115" s="37"/>
      <c r="BF115" s="37"/>
      <c r="BG115" s="37"/>
      <c r="BH115" s="37">
        <f t="shared" si="1"/>
        <v>0</v>
      </c>
      <c r="BI115" s="37"/>
      <c r="BJ115" s="37"/>
      <c r="BK115" s="37"/>
      <c r="BL115" s="37"/>
      <c r="BM115" s="37">
        <v>0</v>
      </c>
      <c r="BN115" s="37"/>
      <c r="BO115" s="37"/>
      <c r="BP115" s="37"/>
      <c r="BQ115" s="37"/>
      <c r="BR115" s="10"/>
      <c r="BS115" s="10"/>
      <c r="BT115" s="10"/>
      <c r="BU115" s="10"/>
      <c r="BV115" s="10"/>
      <c r="BW115" s="10"/>
      <c r="BX115" s="10"/>
      <c r="BY115" s="10"/>
      <c r="BZ115" s="8"/>
    </row>
    <row r="116" spans="1:80" ht="26" customHeight="1">
      <c r="A116" s="38">
        <v>7</v>
      </c>
      <c r="B116" s="38"/>
      <c r="C116" s="34" t="s">
        <v>170</v>
      </c>
      <c r="D116" s="39"/>
      <c r="E116" s="39"/>
      <c r="F116" s="39"/>
      <c r="G116" s="39"/>
      <c r="H116" s="39"/>
      <c r="I116" s="40"/>
      <c r="J116" s="41" t="s">
        <v>73</v>
      </c>
      <c r="K116" s="41"/>
      <c r="L116" s="41"/>
      <c r="M116" s="41"/>
      <c r="N116" s="41"/>
      <c r="O116" s="42" t="s">
        <v>169</v>
      </c>
      <c r="P116" s="39"/>
      <c r="Q116" s="39"/>
      <c r="R116" s="39"/>
      <c r="S116" s="39"/>
      <c r="T116" s="39"/>
      <c r="U116" s="39"/>
      <c r="V116" s="39"/>
      <c r="W116" s="39"/>
      <c r="X116" s="40"/>
      <c r="Y116" s="43">
        <v>32</v>
      </c>
      <c r="Z116" s="43"/>
      <c r="AA116" s="43"/>
      <c r="AB116" s="43"/>
      <c r="AC116" s="43"/>
      <c r="AD116" s="43">
        <v>0</v>
      </c>
      <c r="AE116" s="43"/>
      <c r="AF116" s="43"/>
      <c r="AG116" s="43"/>
      <c r="AH116" s="43"/>
      <c r="AI116" s="43">
        <v>32</v>
      </c>
      <c r="AJ116" s="43"/>
      <c r="AK116" s="43"/>
      <c r="AL116" s="43"/>
      <c r="AM116" s="43"/>
      <c r="AN116" s="43">
        <v>32</v>
      </c>
      <c r="AO116" s="43"/>
      <c r="AP116" s="43"/>
      <c r="AQ116" s="43"/>
      <c r="AR116" s="43"/>
      <c r="AS116" s="43">
        <v>0</v>
      </c>
      <c r="AT116" s="43"/>
      <c r="AU116" s="43"/>
      <c r="AV116" s="43"/>
      <c r="AW116" s="43"/>
      <c r="AX116" s="37">
        <v>32</v>
      </c>
      <c r="AY116" s="37"/>
      <c r="AZ116" s="37"/>
      <c r="BA116" s="37"/>
      <c r="BB116" s="37"/>
      <c r="BC116" s="37">
        <f t="shared" si="0"/>
        <v>0</v>
      </c>
      <c r="BD116" s="37"/>
      <c r="BE116" s="37"/>
      <c r="BF116" s="37"/>
      <c r="BG116" s="37"/>
      <c r="BH116" s="37">
        <f t="shared" si="1"/>
        <v>0</v>
      </c>
      <c r="BI116" s="37"/>
      <c r="BJ116" s="37"/>
      <c r="BK116" s="37"/>
      <c r="BL116" s="37"/>
      <c r="BM116" s="37">
        <v>0</v>
      </c>
      <c r="BN116" s="37"/>
      <c r="BO116" s="37"/>
      <c r="BP116" s="37"/>
      <c r="BQ116" s="37"/>
      <c r="BR116" s="10"/>
      <c r="BS116" s="10"/>
      <c r="BT116" s="10"/>
      <c r="BU116" s="10"/>
      <c r="BV116" s="10"/>
      <c r="BW116" s="10"/>
      <c r="BX116" s="10"/>
      <c r="BY116" s="10"/>
      <c r="BZ116" s="8"/>
    </row>
    <row r="117" spans="1:80" ht="26" customHeight="1">
      <c r="A117" s="38">
        <v>8</v>
      </c>
      <c r="B117" s="38"/>
      <c r="C117" s="34" t="s">
        <v>171</v>
      </c>
      <c r="D117" s="39"/>
      <c r="E117" s="39"/>
      <c r="F117" s="39"/>
      <c r="G117" s="39"/>
      <c r="H117" s="39"/>
      <c r="I117" s="40"/>
      <c r="J117" s="41" t="s">
        <v>73</v>
      </c>
      <c r="K117" s="41"/>
      <c r="L117" s="41"/>
      <c r="M117" s="41"/>
      <c r="N117" s="41"/>
      <c r="O117" s="42" t="s">
        <v>169</v>
      </c>
      <c r="P117" s="39"/>
      <c r="Q117" s="39"/>
      <c r="R117" s="39"/>
      <c r="S117" s="39"/>
      <c r="T117" s="39"/>
      <c r="U117" s="39"/>
      <c r="V117" s="39"/>
      <c r="W117" s="39"/>
      <c r="X117" s="40"/>
      <c r="Y117" s="43">
        <v>15</v>
      </c>
      <c r="Z117" s="43"/>
      <c r="AA117" s="43"/>
      <c r="AB117" s="43"/>
      <c r="AC117" s="43"/>
      <c r="AD117" s="43">
        <v>0</v>
      </c>
      <c r="AE117" s="43"/>
      <c r="AF117" s="43"/>
      <c r="AG117" s="43"/>
      <c r="AH117" s="43"/>
      <c r="AI117" s="43">
        <v>15</v>
      </c>
      <c r="AJ117" s="43"/>
      <c r="AK117" s="43"/>
      <c r="AL117" s="43"/>
      <c r="AM117" s="43"/>
      <c r="AN117" s="43">
        <v>15</v>
      </c>
      <c r="AO117" s="43"/>
      <c r="AP117" s="43"/>
      <c r="AQ117" s="43"/>
      <c r="AR117" s="43"/>
      <c r="AS117" s="43">
        <v>0</v>
      </c>
      <c r="AT117" s="43"/>
      <c r="AU117" s="43"/>
      <c r="AV117" s="43"/>
      <c r="AW117" s="43"/>
      <c r="AX117" s="37">
        <v>15</v>
      </c>
      <c r="AY117" s="37"/>
      <c r="AZ117" s="37"/>
      <c r="BA117" s="37"/>
      <c r="BB117" s="37"/>
      <c r="BC117" s="37">
        <f t="shared" si="0"/>
        <v>0</v>
      </c>
      <c r="BD117" s="37"/>
      <c r="BE117" s="37"/>
      <c r="BF117" s="37"/>
      <c r="BG117" s="37"/>
      <c r="BH117" s="37">
        <f t="shared" si="1"/>
        <v>0</v>
      </c>
      <c r="BI117" s="37"/>
      <c r="BJ117" s="37"/>
      <c r="BK117" s="37"/>
      <c r="BL117" s="37"/>
      <c r="BM117" s="37">
        <v>0</v>
      </c>
      <c r="BN117" s="37"/>
      <c r="BO117" s="37"/>
      <c r="BP117" s="37"/>
      <c r="BQ117" s="37"/>
      <c r="BR117" s="10"/>
      <c r="BS117" s="10"/>
      <c r="BT117" s="10"/>
      <c r="BU117" s="10"/>
      <c r="BV117" s="10"/>
      <c r="BW117" s="10"/>
      <c r="BX117" s="10"/>
      <c r="BY117" s="10"/>
      <c r="BZ117" s="8"/>
    </row>
    <row r="118" spans="1:80" ht="104" customHeight="1">
      <c r="A118" s="38">
        <v>9</v>
      </c>
      <c r="B118" s="38"/>
      <c r="C118" s="34" t="s">
        <v>172</v>
      </c>
      <c r="D118" s="39"/>
      <c r="E118" s="39"/>
      <c r="F118" s="39"/>
      <c r="G118" s="39"/>
      <c r="H118" s="39"/>
      <c r="I118" s="40"/>
      <c r="J118" s="41" t="s">
        <v>79</v>
      </c>
      <c r="K118" s="41"/>
      <c r="L118" s="41"/>
      <c r="M118" s="41"/>
      <c r="N118" s="41"/>
      <c r="O118" s="42" t="s">
        <v>161</v>
      </c>
      <c r="P118" s="39"/>
      <c r="Q118" s="39"/>
      <c r="R118" s="39"/>
      <c r="S118" s="39"/>
      <c r="T118" s="39"/>
      <c r="U118" s="39"/>
      <c r="V118" s="39"/>
      <c r="W118" s="39"/>
      <c r="X118" s="40"/>
      <c r="Y118" s="43">
        <v>314.29000000000002</v>
      </c>
      <c r="Z118" s="43"/>
      <c r="AA118" s="43"/>
      <c r="AB118" s="43"/>
      <c r="AC118" s="43"/>
      <c r="AD118" s="43">
        <v>0</v>
      </c>
      <c r="AE118" s="43"/>
      <c r="AF118" s="43"/>
      <c r="AG118" s="43"/>
      <c r="AH118" s="43"/>
      <c r="AI118" s="43">
        <v>314.29000000000002</v>
      </c>
      <c r="AJ118" s="43"/>
      <c r="AK118" s="43"/>
      <c r="AL118" s="43"/>
      <c r="AM118" s="43"/>
      <c r="AN118" s="43">
        <v>328.57</v>
      </c>
      <c r="AO118" s="43"/>
      <c r="AP118" s="43"/>
      <c r="AQ118" s="43"/>
      <c r="AR118" s="43"/>
      <c r="AS118" s="43">
        <v>0</v>
      </c>
      <c r="AT118" s="43"/>
      <c r="AU118" s="43"/>
      <c r="AV118" s="43"/>
      <c r="AW118" s="43"/>
      <c r="AX118" s="37">
        <v>328.57</v>
      </c>
      <c r="AY118" s="37"/>
      <c r="AZ118" s="37"/>
      <c r="BA118" s="37"/>
      <c r="BB118" s="37"/>
      <c r="BC118" s="37">
        <f t="shared" si="0"/>
        <v>14.279999999999973</v>
      </c>
      <c r="BD118" s="37"/>
      <c r="BE118" s="37"/>
      <c r="BF118" s="37"/>
      <c r="BG118" s="37"/>
      <c r="BH118" s="37">
        <f t="shared" si="1"/>
        <v>0</v>
      </c>
      <c r="BI118" s="37"/>
      <c r="BJ118" s="37"/>
      <c r="BK118" s="37"/>
      <c r="BL118" s="37"/>
      <c r="BM118" s="37">
        <v>14.279999999999973</v>
      </c>
      <c r="BN118" s="37"/>
      <c r="BO118" s="37"/>
      <c r="BP118" s="37"/>
      <c r="BQ118" s="37"/>
      <c r="BR118" s="10"/>
      <c r="BS118" s="10"/>
      <c r="BT118" s="10"/>
      <c r="BU118" s="10"/>
      <c r="BV118" s="10"/>
      <c r="BW118" s="10"/>
      <c r="BX118" s="10"/>
      <c r="BY118" s="10"/>
      <c r="BZ118" s="8"/>
    </row>
    <row r="119" spans="1:80" ht="26" customHeight="1">
      <c r="A119" s="38"/>
      <c r="B119" s="38"/>
      <c r="C119" s="34" t="s">
        <v>174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6"/>
      <c r="BR119" s="10"/>
      <c r="BS119" s="10"/>
      <c r="BT119" s="10"/>
      <c r="BU119" s="10"/>
      <c r="BV119" s="10"/>
      <c r="BW119" s="10"/>
      <c r="BX119" s="10"/>
      <c r="BY119" s="10"/>
      <c r="BZ119" s="8"/>
      <c r="CB119" s="1" t="s">
        <v>173</v>
      </c>
    </row>
    <row r="120" spans="1:80" ht="104" customHeight="1">
      <c r="A120" s="38">
        <v>10</v>
      </c>
      <c r="B120" s="38"/>
      <c r="C120" s="34" t="s">
        <v>175</v>
      </c>
      <c r="D120" s="39"/>
      <c r="E120" s="39"/>
      <c r="F120" s="39"/>
      <c r="G120" s="39"/>
      <c r="H120" s="39"/>
      <c r="I120" s="40"/>
      <c r="J120" s="41" t="s">
        <v>79</v>
      </c>
      <c r="K120" s="41"/>
      <c r="L120" s="41"/>
      <c r="M120" s="41"/>
      <c r="N120" s="41"/>
      <c r="O120" s="42" t="s">
        <v>161</v>
      </c>
      <c r="P120" s="39"/>
      <c r="Q120" s="39"/>
      <c r="R120" s="39"/>
      <c r="S120" s="39"/>
      <c r="T120" s="39"/>
      <c r="U120" s="39"/>
      <c r="V120" s="39"/>
      <c r="W120" s="39"/>
      <c r="X120" s="40"/>
      <c r="Y120" s="43">
        <v>342.86</v>
      </c>
      <c r="Z120" s="43"/>
      <c r="AA120" s="43"/>
      <c r="AB120" s="43"/>
      <c r="AC120" s="43"/>
      <c r="AD120" s="43">
        <v>0</v>
      </c>
      <c r="AE120" s="43"/>
      <c r="AF120" s="43"/>
      <c r="AG120" s="43"/>
      <c r="AH120" s="43"/>
      <c r="AI120" s="43">
        <v>342.86</v>
      </c>
      <c r="AJ120" s="43"/>
      <c r="AK120" s="43"/>
      <c r="AL120" s="43"/>
      <c r="AM120" s="43"/>
      <c r="AN120" s="43">
        <v>342.86</v>
      </c>
      <c r="AO120" s="43"/>
      <c r="AP120" s="43"/>
      <c r="AQ120" s="43"/>
      <c r="AR120" s="43"/>
      <c r="AS120" s="43">
        <v>0</v>
      </c>
      <c r="AT120" s="43"/>
      <c r="AU120" s="43"/>
      <c r="AV120" s="43"/>
      <c r="AW120" s="43"/>
      <c r="AX120" s="37">
        <v>342.86</v>
      </c>
      <c r="AY120" s="37"/>
      <c r="AZ120" s="37"/>
      <c r="BA120" s="37"/>
      <c r="BB120" s="37"/>
      <c r="BC120" s="37">
        <f t="shared" ref="BC120:BC129" si="2">AN120-Y120</f>
        <v>0</v>
      </c>
      <c r="BD120" s="37"/>
      <c r="BE120" s="37"/>
      <c r="BF120" s="37"/>
      <c r="BG120" s="37"/>
      <c r="BH120" s="37">
        <f t="shared" ref="BH120:BH129" si="3">AS120-AD120</f>
        <v>0</v>
      </c>
      <c r="BI120" s="37"/>
      <c r="BJ120" s="37"/>
      <c r="BK120" s="37"/>
      <c r="BL120" s="37"/>
      <c r="BM120" s="37">
        <v>0</v>
      </c>
      <c r="BN120" s="37"/>
      <c r="BO120" s="37"/>
      <c r="BP120" s="37"/>
      <c r="BQ120" s="37"/>
      <c r="BR120" s="10"/>
      <c r="BS120" s="10"/>
      <c r="BT120" s="10"/>
      <c r="BU120" s="10"/>
      <c r="BV120" s="10"/>
      <c r="BW120" s="10"/>
      <c r="BX120" s="10"/>
      <c r="BY120" s="10"/>
      <c r="BZ120" s="8"/>
    </row>
    <row r="121" spans="1:80" ht="91" customHeight="1">
      <c r="A121" s="38">
        <v>11</v>
      </c>
      <c r="B121" s="38"/>
      <c r="C121" s="34" t="s">
        <v>176</v>
      </c>
      <c r="D121" s="39"/>
      <c r="E121" s="39"/>
      <c r="F121" s="39"/>
      <c r="G121" s="39"/>
      <c r="H121" s="39"/>
      <c r="I121" s="40"/>
      <c r="J121" s="41" t="s">
        <v>73</v>
      </c>
      <c r="K121" s="41"/>
      <c r="L121" s="41"/>
      <c r="M121" s="41"/>
      <c r="N121" s="41"/>
      <c r="O121" s="42" t="s">
        <v>169</v>
      </c>
      <c r="P121" s="39"/>
      <c r="Q121" s="39"/>
      <c r="R121" s="39"/>
      <c r="S121" s="39"/>
      <c r="T121" s="39"/>
      <c r="U121" s="39"/>
      <c r="V121" s="39"/>
      <c r="W121" s="39"/>
      <c r="X121" s="40"/>
      <c r="Y121" s="43">
        <v>96</v>
      </c>
      <c r="Z121" s="43"/>
      <c r="AA121" s="43"/>
      <c r="AB121" s="43"/>
      <c r="AC121" s="43"/>
      <c r="AD121" s="43">
        <v>0</v>
      </c>
      <c r="AE121" s="43"/>
      <c r="AF121" s="43"/>
      <c r="AG121" s="43"/>
      <c r="AH121" s="43"/>
      <c r="AI121" s="43">
        <v>96</v>
      </c>
      <c r="AJ121" s="43"/>
      <c r="AK121" s="43"/>
      <c r="AL121" s="43"/>
      <c r="AM121" s="43"/>
      <c r="AN121" s="43">
        <v>96</v>
      </c>
      <c r="AO121" s="43"/>
      <c r="AP121" s="43"/>
      <c r="AQ121" s="43"/>
      <c r="AR121" s="43"/>
      <c r="AS121" s="43">
        <v>0</v>
      </c>
      <c r="AT121" s="43"/>
      <c r="AU121" s="43"/>
      <c r="AV121" s="43"/>
      <c r="AW121" s="43"/>
      <c r="AX121" s="37">
        <v>96</v>
      </c>
      <c r="AY121" s="37"/>
      <c r="AZ121" s="37"/>
      <c r="BA121" s="37"/>
      <c r="BB121" s="37"/>
      <c r="BC121" s="37">
        <f t="shared" si="2"/>
        <v>0</v>
      </c>
      <c r="BD121" s="37"/>
      <c r="BE121" s="37"/>
      <c r="BF121" s="37"/>
      <c r="BG121" s="37"/>
      <c r="BH121" s="37">
        <f t="shared" si="3"/>
        <v>0</v>
      </c>
      <c r="BI121" s="37"/>
      <c r="BJ121" s="37"/>
      <c r="BK121" s="37"/>
      <c r="BL121" s="37"/>
      <c r="BM121" s="37">
        <v>0</v>
      </c>
      <c r="BN121" s="37"/>
      <c r="BO121" s="37"/>
      <c r="BP121" s="37"/>
      <c r="BQ121" s="37"/>
      <c r="BR121" s="10"/>
      <c r="BS121" s="10"/>
      <c r="BT121" s="10"/>
      <c r="BU121" s="10"/>
      <c r="BV121" s="10"/>
      <c r="BW121" s="10"/>
      <c r="BX121" s="10"/>
      <c r="BY121" s="10"/>
      <c r="BZ121" s="8"/>
    </row>
    <row r="122" spans="1:80" ht="26" customHeight="1">
      <c r="A122" s="38">
        <v>12</v>
      </c>
      <c r="B122" s="38"/>
      <c r="C122" s="34" t="s">
        <v>177</v>
      </c>
      <c r="D122" s="39"/>
      <c r="E122" s="39"/>
      <c r="F122" s="39"/>
      <c r="G122" s="39"/>
      <c r="H122" s="39"/>
      <c r="I122" s="40"/>
      <c r="J122" s="41" t="s">
        <v>73</v>
      </c>
      <c r="K122" s="41"/>
      <c r="L122" s="41"/>
      <c r="M122" s="41"/>
      <c r="N122" s="41"/>
      <c r="O122" s="42" t="s">
        <v>169</v>
      </c>
      <c r="P122" s="39"/>
      <c r="Q122" s="39"/>
      <c r="R122" s="39"/>
      <c r="S122" s="39"/>
      <c r="T122" s="39"/>
      <c r="U122" s="39"/>
      <c r="V122" s="39"/>
      <c r="W122" s="39"/>
      <c r="X122" s="40"/>
      <c r="Y122" s="43">
        <v>38</v>
      </c>
      <c r="Z122" s="43"/>
      <c r="AA122" s="43"/>
      <c r="AB122" s="43"/>
      <c r="AC122" s="43"/>
      <c r="AD122" s="43">
        <v>0</v>
      </c>
      <c r="AE122" s="43"/>
      <c r="AF122" s="43"/>
      <c r="AG122" s="43"/>
      <c r="AH122" s="43"/>
      <c r="AI122" s="43">
        <v>38</v>
      </c>
      <c r="AJ122" s="43"/>
      <c r="AK122" s="43"/>
      <c r="AL122" s="43"/>
      <c r="AM122" s="43"/>
      <c r="AN122" s="43">
        <v>38</v>
      </c>
      <c r="AO122" s="43"/>
      <c r="AP122" s="43"/>
      <c r="AQ122" s="43"/>
      <c r="AR122" s="43"/>
      <c r="AS122" s="43">
        <v>0</v>
      </c>
      <c r="AT122" s="43"/>
      <c r="AU122" s="43"/>
      <c r="AV122" s="43"/>
      <c r="AW122" s="43"/>
      <c r="AX122" s="37">
        <v>38</v>
      </c>
      <c r="AY122" s="37"/>
      <c r="AZ122" s="37"/>
      <c r="BA122" s="37"/>
      <c r="BB122" s="37"/>
      <c r="BC122" s="37">
        <f t="shared" si="2"/>
        <v>0</v>
      </c>
      <c r="BD122" s="37"/>
      <c r="BE122" s="37"/>
      <c r="BF122" s="37"/>
      <c r="BG122" s="37"/>
      <c r="BH122" s="37">
        <f t="shared" si="3"/>
        <v>0</v>
      </c>
      <c r="BI122" s="37"/>
      <c r="BJ122" s="37"/>
      <c r="BK122" s="37"/>
      <c r="BL122" s="37"/>
      <c r="BM122" s="37">
        <v>0</v>
      </c>
      <c r="BN122" s="37"/>
      <c r="BO122" s="37"/>
      <c r="BP122" s="37"/>
      <c r="BQ122" s="37"/>
      <c r="BR122" s="10"/>
      <c r="BS122" s="10"/>
      <c r="BT122" s="10"/>
      <c r="BU122" s="10"/>
      <c r="BV122" s="10"/>
      <c r="BW122" s="10"/>
      <c r="BX122" s="10"/>
      <c r="BY122" s="10"/>
      <c r="BZ122" s="8"/>
    </row>
    <row r="123" spans="1:80" ht="15.5" customHeight="1">
      <c r="A123" s="38">
        <v>13</v>
      </c>
      <c r="B123" s="38"/>
      <c r="C123" s="34" t="s">
        <v>178</v>
      </c>
      <c r="D123" s="39"/>
      <c r="E123" s="39"/>
      <c r="F123" s="39"/>
      <c r="G123" s="39"/>
      <c r="H123" s="39"/>
      <c r="I123" s="40"/>
      <c r="J123" s="41" t="s">
        <v>73</v>
      </c>
      <c r="K123" s="41"/>
      <c r="L123" s="41"/>
      <c r="M123" s="41"/>
      <c r="N123" s="41"/>
      <c r="O123" s="42" t="s">
        <v>169</v>
      </c>
      <c r="P123" s="39"/>
      <c r="Q123" s="39"/>
      <c r="R123" s="39"/>
      <c r="S123" s="39"/>
      <c r="T123" s="39"/>
      <c r="U123" s="39"/>
      <c r="V123" s="39"/>
      <c r="W123" s="39"/>
      <c r="X123" s="40"/>
      <c r="Y123" s="43">
        <v>58</v>
      </c>
      <c r="Z123" s="43"/>
      <c r="AA123" s="43"/>
      <c r="AB123" s="43"/>
      <c r="AC123" s="43"/>
      <c r="AD123" s="43">
        <v>0</v>
      </c>
      <c r="AE123" s="43"/>
      <c r="AF123" s="43"/>
      <c r="AG123" s="43"/>
      <c r="AH123" s="43"/>
      <c r="AI123" s="43">
        <v>58</v>
      </c>
      <c r="AJ123" s="43"/>
      <c r="AK123" s="43"/>
      <c r="AL123" s="43"/>
      <c r="AM123" s="43"/>
      <c r="AN123" s="43">
        <v>58</v>
      </c>
      <c r="AO123" s="43"/>
      <c r="AP123" s="43"/>
      <c r="AQ123" s="43"/>
      <c r="AR123" s="43"/>
      <c r="AS123" s="43">
        <v>0</v>
      </c>
      <c r="AT123" s="43"/>
      <c r="AU123" s="43"/>
      <c r="AV123" s="43"/>
      <c r="AW123" s="43"/>
      <c r="AX123" s="37">
        <v>58</v>
      </c>
      <c r="AY123" s="37"/>
      <c r="AZ123" s="37"/>
      <c r="BA123" s="37"/>
      <c r="BB123" s="37"/>
      <c r="BC123" s="37">
        <f t="shared" si="2"/>
        <v>0</v>
      </c>
      <c r="BD123" s="37"/>
      <c r="BE123" s="37"/>
      <c r="BF123" s="37"/>
      <c r="BG123" s="37"/>
      <c r="BH123" s="37">
        <f t="shared" si="3"/>
        <v>0</v>
      </c>
      <c r="BI123" s="37"/>
      <c r="BJ123" s="37"/>
      <c r="BK123" s="37"/>
      <c r="BL123" s="37"/>
      <c r="BM123" s="37">
        <v>0</v>
      </c>
      <c r="BN123" s="37"/>
      <c r="BO123" s="37"/>
      <c r="BP123" s="37"/>
      <c r="BQ123" s="37"/>
      <c r="BR123" s="10"/>
      <c r="BS123" s="10"/>
      <c r="BT123" s="10"/>
      <c r="BU123" s="10"/>
      <c r="BV123" s="10"/>
      <c r="BW123" s="10"/>
      <c r="BX123" s="10"/>
      <c r="BY123" s="10"/>
      <c r="BZ123" s="8"/>
    </row>
    <row r="124" spans="1:80" ht="104" customHeight="1">
      <c r="A124" s="38">
        <v>14</v>
      </c>
      <c r="B124" s="38"/>
      <c r="C124" s="34" t="s">
        <v>179</v>
      </c>
      <c r="D124" s="39"/>
      <c r="E124" s="39"/>
      <c r="F124" s="39"/>
      <c r="G124" s="39"/>
      <c r="H124" s="39"/>
      <c r="I124" s="40"/>
      <c r="J124" s="41" t="s">
        <v>79</v>
      </c>
      <c r="K124" s="41"/>
      <c r="L124" s="41"/>
      <c r="M124" s="41"/>
      <c r="N124" s="41"/>
      <c r="O124" s="42" t="s">
        <v>161</v>
      </c>
      <c r="P124" s="39"/>
      <c r="Q124" s="39"/>
      <c r="R124" s="39"/>
      <c r="S124" s="39"/>
      <c r="T124" s="39"/>
      <c r="U124" s="39"/>
      <c r="V124" s="39"/>
      <c r="W124" s="39"/>
      <c r="X124" s="40"/>
      <c r="Y124" s="43">
        <v>250</v>
      </c>
      <c r="Z124" s="43"/>
      <c r="AA124" s="43"/>
      <c r="AB124" s="43"/>
      <c r="AC124" s="43"/>
      <c r="AD124" s="43">
        <v>0</v>
      </c>
      <c r="AE124" s="43"/>
      <c r="AF124" s="43"/>
      <c r="AG124" s="43"/>
      <c r="AH124" s="43"/>
      <c r="AI124" s="43">
        <v>250</v>
      </c>
      <c r="AJ124" s="43"/>
      <c r="AK124" s="43"/>
      <c r="AL124" s="43"/>
      <c r="AM124" s="43"/>
      <c r="AN124" s="43">
        <v>250</v>
      </c>
      <c r="AO124" s="43"/>
      <c r="AP124" s="43"/>
      <c r="AQ124" s="43"/>
      <c r="AR124" s="43"/>
      <c r="AS124" s="43">
        <v>0</v>
      </c>
      <c r="AT124" s="43"/>
      <c r="AU124" s="43"/>
      <c r="AV124" s="43"/>
      <c r="AW124" s="43"/>
      <c r="AX124" s="37">
        <v>250</v>
      </c>
      <c r="AY124" s="37"/>
      <c r="AZ124" s="37"/>
      <c r="BA124" s="37"/>
      <c r="BB124" s="37"/>
      <c r="BC124" s="37">
        <f t="shared" si="2"/>
        <v>0</v>
      </c>
      <c r="BD124" s="37"/>
      <c r="BE124" s="37"/>
      <c r="BF124" s="37"/>
      <c r="BG124" s="37"/>
      <c r="BH124" s="37">
        <f t="shared" si="3"/>
        <v>0</v>
      </c>
      <c r="BI124" s="37"/>
      <c r="BJ124" s="37"/>
      <c r="BK124" s="37"/>
      <c r="BL124" s="37"/>
      <c r="BM124" s="37">
        <v>0</v>
      </c>
      <c r="BN124" s="37"/>
      <c r="BO124" s="37"/>
      <c r="BP124" s="37"/>
      <c r="BQ124" s="37"/>
      <c r="BR124" s="10"/>
      <c r="BS124" s="10"/>
      <c r="BT124" s="10"/>
      <c r="BU124" s="10"/>
      <c r="BV124" s="10"/>
      <c r="BW124" s="10"/>
      <c r="BX124" s="10"/>
      <c r="BY124" s="10"/>
      <c r="BZ124" s="8"/>
    </row>
    <row r="125" spans="1:80" ht="104" customHeight="1">
      <c r="A125" s="38">
        <v>15</v>
      </c>
      <c r="B125" s="38"/>
      <c r="C125" s="34" t="s">
        <v>180</v>
      </c>
      <c r="D125" s="39"/>
      <c r="E125" s="39"/>
      <c r="F125" s="39"/>
      <c r="G125" s="39"/>
      <c r="H125" s="39"/>
      <c r="I125" s="40"/>
      <c r="J125" s="41" t="s">
        <v>79</v>
      </c>
      <c r="K125" s="41"/>
      <c r="L125" s="41"/>
      <c r="M125" s="41"/>
      <c r="N125" s="41"/>
      <c r="O125" s="42" t="s">
        <v>161</v>
      </c>
      <c r="P125" s="39"/>
      <c r="Q125" s="39"/>
      <c r="R125" s="39"/>
      <c r="S125" s="39"/>
      <c r="T125" s="39"/>
      <c r="U125" s="39"/>
      <c r="V125" s="39"/>
      <c r="W125" s="39"/>
      <c r="X125" s="40"/>
      <c r="Y125" s="43">
        <v>0</v>
      </c>
      <c r="Z125" s="43"/>
      <c r="AA125" s="43"/>
      <c r="AB125" s="43"/>
      <c r="AC125" s="43"/>
      <c r="AD125" s="43">
        <v>0</v>
      </c>
      <c r="AE125" s="43"/>
      <c r="AF125" s="43"/>
      <c r="AG125" s="43"/>
      <c r="AH125" s="43"/>
      <c r="AI125" s="43">
        <v>0</v>
      </c>
      <c r="AJ125" s="43"/>
      <c r="AK125" s="43"/>
      <c r="AL125" s="43"/>
      <c r="AM125" s="43"/>
      <c r="AN125" s="43">
        <v>0</v>
      </c>
      <c r="AO125" s="43"/>
      <c r="AP125" s="43"/>
      <c r="AQ125" s="43"/>
      <c r="AR125" s="43"/>
      <c r="AS125" s="43">
        <v>0</v>
      </c>
      <c r="AT125" s="43"/>
      <c r="AU125" s="43"/>
      <c r="AV125" s="43"/>
      <c r="AW125" s="43"/>
      <c r="AX125" s="37">
        <v>0</v>
      </c>
      <c r="AY125" s="37"/>
      <c r="AZ125" s="37"/>
      <c r="BA125" s="37"/>
      <c r="BB125" s="37"/>
      <c r="BC125" s="37">
        <f t="shared" si="2"/>
        <v>0</v>
      </c>
      <c r="BD125" s="37"/>
      <c r="BE125" s="37"/>
      <c r="BF125" s="37"/>
      <c r="BG125" s="37"/>
      <c r="BH125" s="37">
        <f t="shared" si="3"/>
        <v>0</v>
      </c>
      <c r="BI125" s="37"/>
      <c r="BJ125" s="37"/>
      <c r="BK125" s="37"/>
      <c r="BL125" s="37"/>
      <c r="BM125" s="37">
        <v>0</v>
      </c>
      <c r="BN125" s="37"/>
      <c r="BO125" s="37"/>
      <c r="BP125" s="37"/>
      <c r="BQ125" s="37"/>
      <c r="BR125" s="10"/>
      <c r="BS125" s="10"/>
      <c r="BT125" s="10"/>
      <c r="BU125" s="10"/>
      <c r="BV125" s="10"/>
      <c r="BW125" s="10"/>
      <c r="BX125" s="10"/>
      <c r="BY125" s="10"/>
      <c r="BZ125" s="8"/>
    </row>
    <row r="126" spans="1:80" ht="91" customHeight="1">
      <c r="A126" s="38">
        <v>16</v>
      </c>
      <c r="B126" s="38"/>
      <c r="C126" s="34" t="s">
        <v>181</v>
      </c>
      <c r="D126" s="39"/>
      <c r="E126" s="39"/>
      <c r="F126" s="39"/>
      <c r="G126" s="39"/>
      <c r="H126" s="39"/>
      <c r="I126" s="40"/>
      <c r="J126" s="41" t="s">
        <v>73</v>
      </c>
      <c r="K126" s="41"/>
      <c r="L126" s="41"/>
      <c r="M126" s="41"/>
      <c r="N126" s="41"/>
      <c r="O126" s="42" t="s">
        <v>169</v>
      </c>
      <c r="P126" s="39"/>
      <c r="Q126" s="39"/>
      <c r="R126" s="39"/>
      <c r="S126" s="39"/>
      <c r="T126" s="39"/>
      <c r="U126" s="39"/>
      <c r="V126" s="39"/>
      <c r="W126" s="39"/>
      <c r="X126" s="40"/>
      <c r="Y126" s="43">
        <v>3</v>
      </c>
      <c r="Z126" s="43"/>
      <c r="AA126" s="43"/>
      <c r="AB126" s="43"/>
      <c r="AC126" s="43"/>
      <c r="AD126" s="43">
        <v>0</v>
      </c>
      <c r="AE126" s="43"/>
      <c r="AF126" s="43"/>
      <c r="AG126" s="43"/>
      <c r="AH126" s="43"/>
      <c r="AI126" s="43">
        <v>3</v>
      </c>
      <c r="AJ126" s="43"/>
      <c r="AK126" s="43"/>
      <c r="AL126" s="43"/>
      <c r="AM126" s="43"/>
      <c r="AN126" s="43">
        <v>3</v>
      </c>
      <c r="AO126" s="43"/>
      <c r="AP126" s="43"/>
      <c r="AQ126" s="43"/>
      <c r="AR126" s="43"/>
      <c r="AS126" s="43">
        <v>0</v>
      </c>
      <c r="AT126" s="43"/>
      <c r="AU126" s="43"/>
      <c r="AV126" s="43"/>
      <c r="AW126" s="43"/>
      <c r="AX126" s="37">
        <v>3</v>
      </c>
      <c r="AY126" s="37"/>
      <c r="AZ126" s="37"/>
      <c r="BA126" s="37"/>
      <c r="BB126" s="37"/>
      <c r="BC126" s="37">
        <f t="shared" si="2"/>
        <v>0</v>
      </c>
      <c r="BD126" s="37"/>
      <c r="BE126" s="37"/>
      <c r="BF126" s="37"/>
      <c r="BG126" s="37"/>
      <c r="BH126" s="37">
        <f t="shared" si="3"/>
        <v>0</v>
      </c>
      <c r="BI126" s="37"/>
      <c r="BJ126" s="37"/>
      <c r="BK126" s="37"/>
      <c r="BL126" s="37"/>
      <c r="BM126" s="37">
        <v>0</v>
      </c>
      <c r="BN126" s="37"/>
      <c r="BO126" s="37"/>
      <c r="BP126" s="37"/>
      <c r="BQ126" s="37"/>
      <c r="BR126" s="10"/>
      <c r="BS126" s="10"/>
      <c r="BT126" s="10"/>
      <c r="BU126" s="10"/>
      <c r="BV126" s="10"/>
      <c r="BW126" s="10"/>
      <c r="BX126" s="10"/>
      <c r="BY126" s="10"/>
      <c r="BZ126" s="8"/>
    </row>
    <row r="127" spans="1:80" ht="26" customHeight="1">
      <c r="A127" s="38">
        <v>17</v>
      </c>
      <c r="B127" s="38"/>
      <c r="C127" s="34" t="s">
        <v>182</v>
      </c>
      <c r="D127" s="39"/>
      <c r="E127" s="39"/>
      <c r="F127" s="39"/>
      <c r="G127" s="39"/>
      <c r="H127" s="39"/>
      <c r="I127" s="40"/>
      <c r="J127" s="41" t="s">
        <v>73</v>
      </c>
      <c r="K127" s="41"/>
      <c r="L127" s="41"/>
      <c r="M127" s="41"/>
      <c r="N127" s="41"/>
      <c r="O127" s="42" t="s">
        <v>169</v>
      </c>
      <c r="P127" s="39"/>
      <c r="Q127" s="39"/>
      <c r="R127" s="39"/>
      <c r="S127" s="39"/>
      <c r="T127" s="39"/>
      <c r="U127" s="39"/>
      <c r="V127" s="39"/>
      <c r="W127" s="39"/>
      <c r="X127" s="40"/>
      <c r="Y127" s="43">
        <v>0</v>
      </c>
      <c r="Z127" s="43"/>
      <c r="AA127" s="43"/>
      <c r="AB127" s="43"/>
      <c r="AC127" s="43"/>
      <c r="AD127" s="43">
        <v>0</v>
      </c>
      <c r="AE127" s="43"/>
      <c r="AF127" s="43"/>
      <c r="AG127" s="43"/>
      <c r="AH127" s="43"/>
      <c r="AI127" s="43">
        <v>0</v>
      </c>
      <c r="AJ127" s="43"/>
      <c r="AK127" s="43"/>
      <c r="AL127" s="43"/>
      <c r="AM127" s="43"/>
      <c r="AN127" s="43">
        <v>0</v>
      </c>
      <c r="AO127" s="43"/>
      <c r="AP127" s="43"/>
      <c r="AQ127" s="43"/>
      <c r="AR127" s="43"/>
      <c r="AS127" s="43">
        <v>0</v>
      </c>
      <c r="AT127" s="43"/>
      <c r="AU127" s="43"/>
      <c r="AV127" s="43"/>
      <c r="AW127" s="43"/>
      <c r="AX127" s="37">
        <v>0</v>
      </c>
      <c r="AY127" s="37"/>
      <c r="AZ127" s="37"/>
      <c r="BA127" s="37"/>
      <c r="BB127" s="37"/>
      <c r="BC127" s="37">
        <f t="shared" si="2"/>
        <v>0</v>
      </c>
      <c r="BD127" s="37"/>
      <c r="BE127" s="37"/>
      <c r="BF127" s="37"/>
      <c r="BG127" s="37"/>
      <c r="BH127" s="37">
        <f t="shared" si="3"/>
        <v>0</v>
      </c>
      <c r="BI127" s="37"/>
      <c r="BJ127" s="37"/>
      <c r="BK127" s="37"/>
      <c r="BL127" s="37"/>
      <c r="BM127" s="37">
        <v>0</v>
      </c>
      <c r="BN127" s="37"/>
      <c r="BO127" s="37"/>
      <c r="BP127" s="37"/>
      <c r="BQ127" s="37"/>
      <c r="BR127" s="10"/>
      <c r="BS127" s="10"/>
      <c r="BT127" s="10"/>
      <c r="BU127" s="10"/>
      <c r="BV127" s="10"/>
      <c r="BW127" s="10"/>
      <c r="BX127" s="10"/>
      <c r="BY127" s="10"/>
      <c r="BZ127" s="8"/>
    </row>
    <row r="128" spans="1:80" ht="26" customHeight="1">
      <c r="A128" s="38">
        <v>18</v>
      </c>
      <c r="B128" s="38"/>
      <c r="C128" s="34" t="s">
        <v>183</v>
      </c>
      <c r="D128" s="39"/>
      <c r="E128" s="39"/>
      <c r="F128" s="39"/>
      <c r="G128" s="39"/>
      <c r="H128" s="39"/>
      <c r="I128" s="40"/>
      <c r="J128" s="41" t="s">
        <v>73</v>
      </c>
      <c r="K128" s="41"/>
      <c r="L128" s="41"/>
      <c r="M128" s="41"/>
      <c r="N128" s="41"/>
      <c r="O128" s="42" t="s">
        <v>169</v>
      </c>
      <c r="P128" s="39"/>
      <c r="Q128" s="39"/>
      <c r="R128" s="39"/>
      <c r="S128" s="39"/>
      <c r="T128" s="39"/>
      <c r="U128" s="39"/>
      <c r="V128" s="39"/>
      <c r="W128" s="39"/>
      <c r="X128" s="40"/>
      <c r="Y128" s="43">
        <v>3</v>
      </c>
      <c r="Z128" s="43"/>
      <c r="AA128" s="43"/>
      <c r="AB128" s="43"/>
      <c r="AC128" s="43"/>
      <c r="AD128" s="43">
        <v>0</v>
      </c>
      <c r="AE128" s="43"/>
      <c r="AF128" s="43"/>
      <c r="AG128" s="43"/>
      <c r="AH128" s="43"/>
      <c r="AI128" s="43">
        <v>3</v>
      </c>
      <c r="AJ128" s="43"/>
      <c r="AK128" s="43"/>
      <c r="AL128" s="43"/>
      <c r="AM128" s="43"/>
      <c r="AN128" s="43">
        <v>3</v>
      </c>
      <c r="AO128" s="43"/>
      <c r="AP128" s="43"/>
      <c r="AQ128" s="43"/>
      <c r="AR128" s="43"/>
      <c r="AS128" s="43">
        <v>0</v>
      </c>
      <c r="AT128" s="43"/>
      <c r="AU128" s="43"/>
      <c r="AV128" s="43"/>
      <c r="AW128" s="43"/>
      <c r="AX128" s="37">
        <v>3</v>
      </c>
      <c r="AY128" s="37"/>
      <c r="AZ128" s="37"/>
      <c r="BA128" s="37"/>
      <c r="BB128" s="37"/>
      <c r="BC128" s="37">
        <f t="shared" si="2"/>
        <v>0</v>
      </c>
      <c r="BD128" s="37"/>
      <c r="BE128" s="37"/>
      <c r="BF128" s="37"/>
      <c r="BG128" s="37"/>
      <c r="BH128" s="37">
        <f t="shared" si="3"/>
        <v>0</v>
      </c>
      <c r="BI128" s="37"/>
      <c r="BJ128" s="37"/>
      <c r="BK128" s="37"/>
      <c r="BL128" s="37"/>
      <c r="BM128" s="37">
        <v>0</v>
      </c>
      <c r="BN128" s="37"/>
      <c r="BO128" s="37"/>
      <c r="BP128" s="37"/>
      <c r="BQ128" s="37"/>
      <c r="BR128" s="10"/>
      <c r="BS128" s="10"/>
      <c r="BT128" s="10"/>
      <c r="BU128" s="10"/>
      <c r="BV128" s="10"/>
      <c r="BW128" s="10"/>
      <c r="BX128" s="10"/>
      <c r="BY128" s="10"/>
      <c r="BZ128" s="8"/>
    </row>
    <row r="129" spans="1:80" ht="65" customHeight="1">
      <c r="A129" s="38">
        <v>19</v>
      </c>
      <c r="B129" s="38"/>
      <c r="C129" s="34" t="s">
        <v>184</v>
      </c>
      <c r="D129" s="39"/>
      <c r="E129" s="39"/>
      <c r="F129" s="39"/>
      <c r="G129" s="39"/>
      <c r="H129" s="39"/>
      <c r="I129" s="40"/>
      <c r="J129" s="41" t="s">
        <v>79</v>
      </c>
      <c r="K129" s="41"/>
      <c r="L129" s="41"/>
      <c r="M129" s="41"/>
      <c r="N129" s="41"/>
      <c r="O129" s="42" t="s">
        <v>92</v>
      </c>
      <c r="P129" s="39"/>
      <c r="Q129" s="39"/>
      <c r="R129" s="39"/>
      <c r="S129" s="39"/>
      <c r="T129" s="39"/>
      <c r="U129" s="39"/>
      <c r="V129" s="39"/>
      <c r="W129" s="39"/>
      <c r="X129" s="40"/>
      <c r="Y129" s="43">
        <v>0</v>
      </c>
      <c r="Z129" s="43"/>
      <c r="AA129" s="43"/>
      <c r="AB129" s="43"/>
      <c r="AC129" s="43"/>
      <c r="AD129" s="43">
        <v>100</v>
      </c>
      <c r="AE129" s="43"/>
      <c r="AF129" s="43"/>
      <c r="AG129" s="43"/>
      <c r="AH129" s="43"/>
      <c r="AI129" s="43">
        <v>100</v>
      </c>
      <c r="AJ129" s="43"/>
      <c r="AK129" s="43"/>
      <c r="AL129" s="43"/>
      <c r="AM129" s="43"/>
      <c r="AN129" s="43">
        <v>0</v>
      </c>
      <c r="AO129" s="43"/>
      <c r="AP129" s="43"/>
      <c r="AQ129" s="43"/>
      <c r="AR129" s="43"/>
      <c r="AS129" s="43">
        <v>100</v>
      </c>
      <c r="AT129" s="43"/>
      <c r="AU129" s="43"/>
      <c r="AV129" s="43"/>
      <c r="AW129" s="43"/>
      <c r="AX129" s="37">
        <v>100</v>
      </c>
      <c r="AY129" s="37"/>
      <c r="AZ129" s="37"/>
      <c r="BA129" s="37"/>
      <c r="BB129" s="37"/>
      <c r="BC129" s="37">
        <f t="shared" si="2"/>
        <v>0</v>
      </c>
      <c r="BD129" s="37"/>
      <c r="BE129" s="37"/>
      <c r="BF129" s="37"/>
      <c r="BG129" s="37"/>
      <c r="BH129" s="37">
        <f t="shared" si="3"/>
        <v>0</v>
      </c>
      <c r="BI129" s="37"/>
      <c r="BJ129" s="37"/>
      <c r="BK129" s="37"/>
      <c r="BL129" s="37"/>
      <c r="BM129" s="37">
        <v>0</v>
      </c>
      <c r="BN129" s="37"/>
      <c r="BO129" s="37"/>
      <c r="BP129" s="37"/>
      <c r="BQ129" s="37"/>
      <c r="BR129" s="10"/>
      <c r="BS129" s="10"/>
      <c r="BT129" s="10"/>
      <c r="BU129" s="10"/>
      <c r="BV129" s="10"/>
      <c r="BW129" s="10"/>
      <c r="BX129" s="10"/>
      <c r="BY129" s="10"/>
      <c r="BZ129" s="8"/>
    </row>
    <row r="130" spans="1:80" ht="15.5" customHeight="1">
      <c r="A130" s="38"/>
      <c r="B130" s="38"/>
      <c r="C130" s="34" t="s">
        <v>186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6"/>
      <c r="BR130" s="10"/>
      <c r="BS130" s="10"/>
      <c r="BT130" s="10"/>
      <c r="BU130" s="10"/>
      <c r="BV130" s="10"/>
      <c r="BW130" s="10"/>
      <c r="BX130" s="10"/>
      <c r="BY130" s="10"/>
      <c r="BZ130" s="8"/>
      <c r="CB130" s="1" t="s">
        <v>185</v>
      </c>
    </row>
    <row r="132" spans="1:80" ht="16" customHeight="1">
      <c r="A132" s="68" t="s">
        <v>51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</row>
    <row r="133" spans="1:80" ht="45" customHeight="1">
      <c r="A133" s="69" t="s">
        <v>188</v>
      </c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</row>
    <row r="134" spans="1:80" ht="16" customHeight="1">
      <c r="A134" s="16"/>
      <c r="B134" s="16"/>
      <c r="C134" s="16"/>
      <c r="D134" s="16"/>
      <c r="E134" s="16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</row>
    <row r="135" spans="1:80" ht="12" customHeight="1">
      <c r="A135" s="29" t="s">
        <v>65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</row>
    <row r="136" spans="1:80" ht="16" customHeight="1">
      <c r="A136" s="28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</row>
    <row r="137" spans="1:80" ht="42" customHeight="1">
      <c r="A137" s="63" t="s">
        <v>82</v>
      </c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3"/>
      <c r="AO137" s="3"/>
      <c r="AP137" s="66" t="s">
        <v>84</v>
      </c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</row>
    <row r="138" spans="1:80">
      <c r="W138" s="62" t="s">
        <v>9</v>
      </c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4"/>
      <c r="AO138" s="4"/>
      <c r="AP138" s="62" t="s">
        <v>10</v>
      </c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</row>
    <row r="141" spans="1:80" ht="16" customHeight="1">
      <c r="A141" s="63" t="s">
        <v>83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3"/>
      <c r="AO141" s="3"/>
      <c r="AP141" s="66" t="s">
        <v>83</v>
      </c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</row>
    <row r="142" spans="1:80">
      <c r="W142" s="62" t="s">
        <v>9</v>
      </c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4"/>
      <c r="AO142" s="4"/>
      <c r="AP142" s="62" t="s">
        <v>10</v>
      </c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</row>
  </sheetData>
  <mergeCells count="97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U42:AY42"/>
    <mergeCell ref="AZ42:BC42"/>
    <mergeCell ref="BD42:BH42"/>
    <mergeCell ref="BI42:BM42"/>
    <mergeCell ref="BN42:BQ42"/>
    <mergeCell ref="A56:BL5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57:BL57"/>
    <mergeCell ref="A58:P59"/>
    <mergeCell ref="Q58:AF58"/>
    <mergeCell ref="AG58:AV58"/>
    <mergeCell ref="AW58:BL58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Q61:AV61"/>
    <mergeCell ref="AW61:BA61"/>
    <mergeCell ref="BB61:BF61"/>
    <mergeCell ref="BG61:BL61"/>
    <mergeCell ref="A62:P62"/>
    <mergeCell ref="Q62:U62"/>
    <mergeCell ref="V62:Z62"/>
    <mergeCell ref="AA62:AF62"/>
    <mergeCell ref="AG62:AK62"/>
    <mergeCell ref="AL62:AP62"/>
    <mergeCell ref="AQ62:AV62"/>
    <mergeCell ref="AW62:BA62"/>
    <mergeCell ref="BB62:BF62"/>
    <mergeCell ref="BG62:BL62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132:BL132"/>
    <mergeCell ref="A133:BL133"/>
    <mergeCell ref="AI71:AM71"/>
    <mergeCell ref="AN71:AR71"/>
    <mergeCell ref="AS71:AW71"/>
    <mergeCell ref="AX71:BB71"/>
    <mergeCell ref="W142:AM142"/>
    <mergeCell ref="AP142:BH142"/>
    <mergeCell ref="A137:V137"/>
    <mergeCell ref="W137:AM137"/>
    <mergeCell ref="AP137:BH137"/>
    <mergeCell ref="W138:AM138"/>
    <mergeCell ref="AP138:BH138"/>
    <mergeCell ref="A141:V141"/>
    <mergeCell ref="W141:AM141"/>
    <mergeCell ref="AP141:BH141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46:B46"/>
    <mergeCell ref="C46:Z46"/>
    <mergeCell ref="AA46:AE46"/>
    <mergeCell ref="AF46:AJ46"/>
    <mergeCell ref="AK46:AO46"/>
    <mergeCell ref="AP46:AT46"/>
    <mergeCell ref="AU46:AY46"/>
    <mergeCell ref="A49:B49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50:AT50"/>
    <mergeCell ref="AU50:AY50"/>
    <mergeCell ref="AZ50:BC50"/>
    <mergeCell ref="BD50:BH50"/>
    <mergeCell ref="BI50:BM50"/>
    <mergeCell ref="BN50:BQ50"/>
    <mergeCell ref="A50:B50"/>
    <mergeCell ref="C50:Z50"/>
    <mergeCell ref="AA50:AE50"/>
    <mergeCell ref="AF50:AJ50"/>
    <mergeCell ref="AK50:AO50"/>
    <mergeCell ref="BI51:BM51"/>
    <mergeCell ref="BN51:BQ51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P51:AT51"/>
    <mergeCell ref="A54:B54"/>
    <mergeCell ref="C54:Z54"/>
    <mergeCell ref="AA54:AE54"/>
    <mergeCell ref="AF54:AJ54"/>
    <mergeCell ref="AK54:AO54"/>
    <mergeCell ref="A53:B53"/>
    <mergeCell ref="C53:Z53"/>
    <mergeCell ref="AA53:AE53"/>
    <mergeCell ref="AF53:AJ53"/>
    <mergeCell ref="AK53:AO53"/>
    <mergeCell ref="C43:BQ43"/>
    <mergeCell ref="C45:BQ45"/>
    <mergeCell ref="C49:BQ49"/>
    <mergeCell ref="AP54:AT54"/>
    <mergeCell ref="AU54:AY54"/>
    <mergeCell ref="AZ54:BC54"/>
    <mergeCell ref="BD54:BH54"/>
    <mergeCell ref="BI54:BM54"/>
    <mergeCell ref="BN54:BQ54"/>
    <mergeCell ref="AU53:AY53"/>
    <mergeCell ref="AZ53:BC53"/>
    <mergeCell ref="BD53:BH53"/>
    <mergeCell ref="BI53:BM53"/>
    <mergeCell ref="BN53:BQ53"/>
    <mergeCell ref="AP53:AT53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C71:BG71"/>
    <mergeCell ref="BH71:BL71"/>
    <mergeCell ref="BM71:BQ71"/>
    <mergeCell ref="A72:B72"/>
    <mergeCell ref="A71:B71"/>
    <mergeCell ref="C71:I71"/>
    <mergeCell ref="J71:N71"/>
    <mergeCell ref="O71:X71"/>
    <mergeCell ref="Y71:AC71"/>
    <mergeCell ref="AD71:AH71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X76:BB76"/>
    <mergeCell ref="BC76:BG76"/>
    <mergeCell ref="BH76:BL76"/>
    <mergeCell ref="BM76:BQ76"/>
    <mergeCell ref="A77:B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8:BB78"/>
    <mergeCell ref="BC78:BG78"/>
    <mergeCell ref="BH78:BL78"/>
    <mergeCell ref="BM78:BQ78"/>
    <mergeCell ref="A79:B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X84:BB84"/>
    <mergeCell ref="BC84:BG84"/>
    <mergeCell ref="BH84:BL84"/>
    <mergeCell ref="BM84:BQ84"/>
    <mergeCell ref="A85:B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BM89:BQ89"/>
    <mergeCell ref="A90:B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91:BQ91"/>
    <mergeCell ref="A92:B92"/>
    <mergeCell ref="AI91:AM91"/>
    <mergeCell ref="AN91:AR91"/>
    <mergeCell ref="AS91:AW91"/>
    <mergeCell ref="AX91:BB91"/>
    <mergeCell ref="BC91:BG91"/>
    <mergeCell ref="BH91:BL91"/>
    <mergeCell ref="A91:B91"/>
    <mergeCell ref="C91:I91"/>
    <mergeCell ref="J91:N91"/>
    <mergeCell ref="O91:X91"/>
    <mergeCell ref="Y91:AC91"/>
    <mergeCell ref="AD91:AH91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93:B93"/>
    <mergeCell ref="C93:I93"/>
    <mergeCell ref="J93:N93"/>
    <mergeCell ref="O93:X93"/>
    <mergeCell ref="Y93:AC93"/>
    <mergeCell ref="AD93:AH93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BM97:BQ97"/>
    <mergeCell ref="A98:B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99:B99"/>
    <mergeCell ref="C99:I99"/>
    <mergeCell ref="J99:N99"/>
    <mergeCell ref="O99:X99"/>
    <mergeCell ref="Y99:AC99"/>
    <mergeCell ref="AD99:AH99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BM103:BQ103"/>
    <mergeCell ref="A104:B104"/>
    <mergeCell ref="AI103:AM103"/>
    <mergeCell ref="AN103:AR103"/>
    <mergeCell ref="AS103:AW103"/>
    <mergeCell ref="AX103:BB103"/>
    <mergeCell ref="BC103:BG103"/>
    <mergeCell ref="BH103:BL103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BM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AI105:AM105"/>
    <mergeCell ref="AN105:AR105"/>
    <mergeCell ref="AS105:AW105"/>
    <mergeCell ref="AX105:BB105"/>
    <mergeCell ref="BC105:BG105"/>
    <mergeCell ref="BH105:BL105"/>
    <mergeCell ref="A105:B105"/>
    <mergeCell ref="C105:I105"/>
    <mergeCell ref="J105:N105"/>
    <mergeCell ref="O105:X105"/>
    <mergeCell ref="Y105:AC105"/>
    <mergeCell ref="AD105:AH105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I107:AM107"/>
    <mergeCell ref="AN107:AR107"/>
    <mergeCell ref="AS107:AW107"/>
    <mergeCell ref="AX107:BB107"/>
    <mergeCell ref="BC107:BG107"/>
    <mergeCell ref="BH107:BL107"/>
    <mergeCell ref="BM109:BQ109"/>
    <mergeCell ref="A110:B110"/>
    <mergeCell ref="AI109:AM109"/>
    <mergeCell ref="AN109:AR109"/>
    <mergeCell ref="AS109:AW109"/>
    <mergeCell ref="AX109:BB109"/>
    <mergeCell ref="BC109:BG109"/>
    <mergeCell ref="BH109:BL109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AD109:AH109"/>
    <mergeCell ref="BM111:BQ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I111:AM111"/>
    <mergeCell ref="AN111:AR111"/>
    <mergeCell ref="AS111:AW111"/>
    <mergeCell ref="AX111:BB111"/>
    <mergeCell ref="BC111:BG111"/>
    <mergeCell ref="BH111:BL111"/>
    <mergeCell ref="A111:B111"/>
    <mergeCell ref="C111:I111"/>
    <mergeCell ref="J111:N111"/>
    <mergeCell ref="O111:X111"/>
    <mergeCell ref="Y111:AC111"/>
    <mergeCell ref="AD111:AH111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BM113:BQ113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AI113:AM113"/>
    <mergeCell ref="AN113:AR113"/>
    <mergeCell ref="AS113:AW113"/>
    <mergeCell ref="AX113:BB113"/>
    <mergeCell ref="BC113:BG113"/>
    <mergeCell ref="BH113:BL113"/>
    <mergeCell ref="AX114:BB114"/>
    <mergeCell ref="BC114:BG114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BM115:BQ115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S116:AW116"/>
    <mergeCell ref="AI115:AM115"/>
    <mergeCell ref="AN115:AR115"/>
    <mergeCell ref="AS115:AW115"/>
    <mergeCell ref="AX115:BB115"/>
    <mergeCell ref="BC115:BG115"/>
    <mergeCell ref="BH115:BL115"/>
    <mergeCell ref="AX116:BB116"/>
    <mergeCell ref="BC116:BG116"/>
    <mergeCell ref="BH116:BL116"/>
    <mergeCell ref="BM116:BQ116"/>
    <mergeCell ref="A117:B117"/>
    <mergeCell ref="C117:I117"/>
    <mergeCell ref="J117:N117"/>
    <mergeCell ref="O117:X117"/>
    <mergeCell ref="Y117:AC117"/>
    <mergeCell ref="AD117:AH117"/>
    <mergeCell ref="C119:BQ119"/>
    <mergeCell ref="AX118:BB118"/>
    <mergeCell ref="BC118:BG118"/>
    <mergeCell ref="BH118:BL118"/>
    <mergeCell ref="BM118:BQ118"/>
    <mergeCell ref="A119:B119"/>
    <mergeCell ref="BM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S118:AW118"/>
    <mergeCell ref="AI117:AM117"/>
    <mergeCell ref="AN117:AR117"/>
    <mergeCell ref="AS117:AW117"/>
    <mergeCell ref="AX117:BB117"/>
    <mergeCell ref="BC117:BG117"/>
    <mergeCell ref="BH117:BL117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BM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I121:AM121"/>
    <mergeCell ref="AN121:AR121"/>
    <mergeCell ref="AS121:AW121"/>
    <mergeCell ref="AX121:BB121"/>
    <mergeCell ref="BC121:BG121"/>
    <mergeCell ref="BH121:BL121"/>
    <mergeCell ref="AX122:BB122"/>
    <mergeCell ref="BC122:BG122"/>
    <mergeCell ref="BH122:BL122"/>
    <mergeCell ref="BM122:BQ122"/>
    <mergeCell ref="A123:B123"/>
    <mergeCell ref="C123:I123"/>
    <mergeCell ref="J123:N123"/>
    <mergeCell ref="O123:X123"/>
    <mergeCell ref="Y123:AC123"/>
    <mergeCell ref="AD123:AH123"/>
    <mergeCell ref="BM123:BQ123"/>
    <mergeCell ref="A124:B124"/>
    <mergeCell ref="C124:I124"/>
    <mergeCell ref="J124:N124"/>
    <mergeCell ref="O124:X124"/>
    <mergeCell ref="Y124:AC124"/>
    <mergeCell ref="AD124:AH124"/>
    <mergeCell ref="AI124:AM124"/>
    <mergeCell ref="AN124:AR124"/>
    <mergeCell ref="AS124:AW124"/>
    <mergeCell ref="AI123:AM123"/>
    <mergeCell ref="AN123:AR123"/>
    <mergeCell ref="AS123:AW123"/>
    <mergeCell ref="AX123:BB123"/>
    <mergeCell ref="BC123:BG123"/>
    <mergeCell ref="BH123:BL123"/>
    <mergeCell ref="AX124:BB124"/>
    <mergeCell ref="BC124:BG124"/>
    <mergeCell ref="BH124:BL124"/>
    <mergeCell ref="BM124:BQ124"/>
    <mergeCell ref="A125:B125"/>
    <mergeCell ref="C125:I125"/>
    <mergeCell ref="J125:N125"/>
    <mergeCell ref="O125:X125"/>
    <mergeCell ref="Y125:AC125"/>
    <mergeCell ref="AD125:AH125"/>
    <mergeCell ref="A127:B127"/>
    <mergeCell ref="C127:I127"/>
    <mergeCell ref="J127:N127"/>
    <mergeCell ref="O127:X127"/>
    <mergeCell ref="Y127:AC127"/>
    <mergeCell ref="AD127:AH127"/>
    <mergeCell ref="BM125:BQ125"/>
    <mergeCell ref="A126:B126"/>
    <mergeCell ref="C126:I126"/>
    <mergeCell ref="J126:N126"/>
    <mergeCell ref="O126:X126"/>
    <mergeCell ref="Y126:AC126"/>
    <mergeCell ref="AD126:AH126"/>
    <mergeCell ref="AI126:AM126"/>
    <mergeCell ref="AN126:AR126"/>
    <mergeCell ref="AS126:AW126"/>
    <mergeCell ref="AI125:AM125"/>
    <mergeCell ref="AN125:AR125"/>
    <mergeCell ref="AS125:AW125"/>
    <mergeCell ref="AX125:BB125"/>
    <mergeCell ref="BC125:BG125"/>
    <mergeCell ref="BH125:BL125"/>
    <mergeCell ref="A130:B130"/>
    <mergeCell ref="AI129:AM129"/>
    <mergeCell ref="AN129:AR129"/>
    <mergeCell ref="AS129:AW129"/>
    <mergeCell ref="AX129:BB129"/>
    <mergeCell ref="BC129:BG129"/>
    <mergeCell ref="BH129:BL129"/>
    <mergeCell ref="AX128:BB128"/>
    <mergeCell ref="BC128:BG128"/>
    <mergeCell ref="BH128:BL128"/>
    <mergeCell ref="A129:B129"/>
    <mergeCell ref="C129:I129"/>
    <mergeCell ref="J129:N129"/>
    <mergeCell ref="O129:X129"/>
    <mergeCell ref="Y129:AC129"/>
    <mergeCell ref="AD129:AH129"/>
    <mergeCell ref="A128:B128"/>
    <mergeCell ref="C128:I128"/>
    <mergeCell ref="J128:N128"/>
    <mergeCell ref="O128:X128"/>
    <mergeCell ref="Y128:AC128"/>
    <mergeCell ref="AD128:AH128"/>
    <mergeCell ref="AI128:AM128"/>
    <mergeCell ref="AN128:AR128"/>
    <mergeCell ref="C130:BQ130"/>
    <mergeCell ref="C72:BQ72"/>
    <mergeCell ref="C77:BQ77"/>
    <mergeCell ref="C79:BQ79"/>
    <mergeCell ref="C85:BQ85"/>
    <mergeCell ref="C90:BQ90"/>
    <mergeCell ref="C92:BQ92"/>
    <mergeCell ref="C98:BQ98"/>
    <mergeCell ref="C104:BQ104"/>
    <mergeCell ref="C110:BQ110"/>
    <mergeCell ref="BM129:BQ129"/>
    <mergeCell ref="BM128:BQ128"/>
    <mergeCell ref="BM127:BQ127"/>
    <mergeCell ref="AS128:AW128"/>
    <mergeCell ref="AI127:AM127"/>
    <mergeCell ref="AN127:AR127"/>
    <mergeCell ref="AS127:AW127"/>
    <mergeCell ref="AX127:BB127"/>
    <mergeCell ref="BC127:BG127"/>
    <mergeCell ref="BH127:BL127"/>
    <mergeCell ref="AX126:BB126"/>
    <mergeCell ref="BC126:BG126"/>
    <mergeCell ref="BH126:BL126"/>
    <mergeCell ref="BM126:BQ126"/>
  </mergeCells>
  <conditionalFormatting sqref="C70:C130">
    <cfRule type="cellIs" dxfId="1" priority="2" stopIfTrue="1" operator="equal">
      <formula>$C69</formula>
    </cfRule>
  </conditionalFormatting>
  <conditionalFormatting sqref="A70:B130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2022-02-09T06:44:39Z</dcterms:modified>
</cp:coreProperties>
</file>