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1760"/>
  </bookViews>
  <sheets>
    <sheet name="КПК1014040" sheetId="1" r:id="rId1"/>
  </sheets>
  <definedNames>
    <definedName name="_xlnm.Print_Area" localSheetId="0">КПК1014040!$A$1:$BQ$130</definedName>
  </definedNames>
  <calcPr calcId="145621"/>
</workbook>
</file>

<file path=xl/calcChain.xml><?xml version="1.0" encoding="utf-8"?>
<calcChain xmlns="http://schemas.openxmlformats.org/spreadsheetml/2006/main">
  <c r="BH117" i="1" l="1"/>
  <c r="BC117" i="1"/>
  <c r="BM117" i="1" s="1"/>
  <c r="AX117" i="1"/>
  <c r="AI117" i="1"/>
  <c r="BH115" i="1"/>
  <c r="BC115" i="1"/>
  <c r="BM115" i="1" s="1"/>
  <c r="AX115" i="1"/>
  <c r="AI115" i="1"/>
  <c r="BH114" i="1"/>
  <c r="BC114" i="1"/>
  <c r="BM114" i="1" s="1"/>
  <c r="AX114" i="1"/>
  <c r="AI114" i="1"/>
  <c r="BH112" i="1"/>
  <c r="BC112" i="1"/>
  <c r="BM112" i="1" s="1"/>
  <c r="AX112" i="1"/>
  <c r="AI112" i="1"/>
  <c r="BH109" i="1"/>
  <c r="BC109" i="1"/>
  <c r="BM109" i="1" s="1"/>
  <c r="AX109" i="1"/>
  <c r="AI109" i="1"/>
  <c r="BH107" i="1"/>
  <c r="BC107" i="1"/>
  <c r="BM107" i="1" s="1"/>
  <c r="AX107" i="1"/>
  <c r="AI107" i="1"/>
  <c r="BH106" i="1"/>
  <c r="BC106" i="1"/>
  <c r="BM106" i="1" s="1"/>
  <c r="AX106" i="1"/>
  <c r="AI106" i="1"/>
  <c r="BH103" i="1"/>
  <c r="BC103" i="1"/>
  <c r="BM103" i="1" s="1"/>
  <c r="AX103" i="1"/>
  <c r="AI103" i="1"/>
  <c r="BH101" i="1"/>
  <c r="BC101" i="1"/>
  <c r="BM101" i="1" s="1"/>
  <c r="AX101" i="1"/>
  <c r="AI101" i="1"/>
  <c r="BH99" i="1"/>
  <c r="BC99" i="1"/>
  <c r="BM99" i="1" s="1"/>
  <c r="AX99" i="1"/>
  <c r="AI99" i="1"/>
  <c r="BH97" i="1"/>
  <c r="BC97" i="1"/>
  <c r="BM97" i="1" s="1"/>
  <c r="AX97" i="1"/>
  <c r="AI97" i="1"/>
  <c r="BH95" i="1"/>
  <c r="BC95" i="1"/>
  <c r="BM95" i="1" s="1"/>
  <c r="AX95" i="1"/>
  <c r="AI95" i="1"/>
  <c r="BH93" i="1"/>
  <c r="BC93" i="1"/>
  <c r="BM93" i="1" s="1"/>
  <c r="AX93" i="1"/>
  <c r="AI93" i="1"/>
  <c r="BH92" i="1"/>
  <c r="BC92" i="1"/>
  <c r="BM92" i="1" s="1"/>
  <c r="AX92" i="1"/>
  <c r="AI92" i="1"/>
  <c r="BH91" i="1"/>
  <c r="BC91" i="1"/>
  <c r="BM91" i="1" s="1"/>
  <c r="AX91" i="1"/>
  <c r="AI91" i="1"/>
  <c r="BH89" i="1"/>
  <c r="BC89" i="1"/>
  <c r="BM89" i="1" s="1"/>
  <c r="AX89" i="1"/>
  <c r="AI89" i="1"/>
  <c r="BH88" i="1"/>
  <c r="BC88" i="1"/>
  <c r="BM88" i="1" s="1"/>
  <c r="AX88" i="1"/>
  <c r="AI88" i="1"/>
  <c r="BH87" i="1"/>
  <c r="BC87" i="1"/>
  <c r="BM87" i="1" s="1"/>
  <c r="AX87" i="1"/>
  <c r="AI87" i="1"/>
  <c r="BH85" i="1"/>
  <c r="BC85" i="1"/>
  <c r="BM85" i="1" s="1"/>
  <c r="AX85" i="1"/>
  <c r="AI85" i="1"/>
  <c r="BH84" i="1"/>
  <c r="BC84" i="1"/>
  <c r="BM84" i="1" s="1"/>
  <c r="AX84" i="1"/>
  <c r="AI84" i="1"/>
  <c r="BH83" i="1"/>
  <c r="BC83" i="1"/>
  <c r="BM83" i="1" s="1"/>
  <c r="AX83" i="1"/>
  <c r="AI83" i="1"/>
  <c r="BH82" i="1"/>
  <c r="BC82" i="1"/>
  <c r="BM82" i="1" s="1"/>
  <c r="AX82" i="1"/>
  <c r="AI82" i="1"/>
  <c r="BH81" i="1"/>
  <c r="BC81" i="1"/>
  <c r="BM81" i="1" s="1"/>
  <c r="AX81" i="1"/>
  <c r="AI81" i="1"/>
  <c r="BH80" i="1"/>
  <c r="BC80" i="1"/>
  <c r="BM80" i="1" s="1"/>
  <c r="AX80" i="1"/>
  <c r="AI80" i="1"/>
  <c r="BH78" i="1"/>
  <c r="BC78" i="1"/>
  <c r="BM78" i="1" s="1"/>
  <c r="AX78" i="1"/>
  <c r="AI78" i="1"/>
  <c r="BH76" i="1"/>
  <c r="BC76" i="1"/>
  <c r="BM76" i="1" s="1"/>
  <c r="AX76" i="1"/>
  <c r="AI76" i="1"/>
  <c r="BH75" i="1"/>
  <c r="BC75" i="1"/>
  <c r="BM75" i="1" s="1"/>
  <c r="AX75" i="1"/>
  <c r="AI75" i="1"/>
  <c r="BH74" i="1"/>
  <c r="BC74" i="1"/>
  <c r="BM74" i="1" s="1"/>
  <c r="AX74" i="1"/>
  <c r="AI74" i="1"/>
  <c r="BH73" i="1"/>
  <c r="BC73" i="1"/>
  <c r="BM73" i="1" s="1"/>
  <c r="AX73" i="1"/>
  <c r="AI73" i="1"/>
  <c r="BH71" i="1"/>
  <c r="BC71" i="1"/>
  <c r="BM71" i="1" s="1"/>
  <c r="AX71" i="1"/>
  <c r="AI71" i="1"/>
  <c r="BH69" i="1"/>
  <c r="BC69" i="1"/>
  <c r="BM69" i="1" s="1"/>
  <c r="AX69" i="1"/>
  <c r="AI69" i="1"/>
  <c r="BH68" i="1"/>
  <c r="BC68" i="1"/>
  <c r="BM68" i="1" s="1"/>
  <c r="AX68" i="1"/>
  <c r="AI68" i="1"/>
  <c r="BH66" i="1"/>
  <c r="BC66" i="1"/>
  <c r="BM66" i="1" s="1"/>
  <c r="AX66" i="1"/>
  <c r="AI66" i="1"/>
  <c r="BH65" i="1"/>
  <c r="BC65" i="1"/>
  <c r="BM65" i="1" s="1"/>
  <c r="AX65" i="1"/>
  <c r="AI65" i="1"/>
  <c r="BH64" i="1"/>
  <c r="BC64" i="1"/>
  <c r="BM64" i="1" s="1"/>
  <c r="AX64" i="1"/>
  <c r="AI64" i="1"/>
  <c r="BB55" i="1"/>
  <c r="AW55" i="1"/>
  <c r="BG55" i="1" s="1"/>
  <c r="AQ55" i="1"/>
  <c r="AA55" i="1"/>
  <c r="BB53" i="1"/>
  <c r="AW53" i="1"/>
  <c r="BG53" i="1" s="1"/>
  <c r="AQ53" i="1"/>
  <c r="AA53" i="1"/>
  <c r="BI45" i="1"/>
  <c r="BD45" i="1"/>
  <c r="AZ45" i="1"/>
  <c r="AK45" i="1"/>
  <c r="BI43" i="1"/>
  <c r="BD43" i="1"/>
  <c r="AZ43" i="1"/>
  <c r="AK43" i="1"/>
  <c r="BN43" i="1" l="1"/>
  <c r="BN45" i="1"/>
</calcChain>
</file>

<file path=xl/sharedStrings.xml><?xml version="1.0" encoding="utf-8"?>
<sst xmlns="http://schemas.openxmlformats.org/spreadsheetml/2006/main" count="304" uniqueCount="191">
  <si>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</si>
  <si>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</si>
  <si>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</si>
  <si>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</si>
  <si>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</si>
  <si>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</si>
  <si>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</si>
  <si>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</si>
  <si>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</si>
  <si>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</si>
  <si>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</si>
  <si>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</si>
  <si>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</si>
  <si>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</si>
  <si>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</si>
  <si>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</si>
  <si>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</si>
  <si>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</si>
  <si>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</si>
  <si>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</si>
  <si>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</si>
  <si>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</si>
  <si>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</si>
  <si>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</si>
  <si>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</si>
  <si>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</si>
  <si>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</si>
  <si>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</si>
  <si>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</si>
  <si>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</si>
  <si>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</si>
  <si>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</si>
  <si>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</si>
  <si>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</si>
  <si>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</si>
  <si>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</si>
  <si>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</si>
  <si>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</si>
  <si>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</si>
  <si>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</si>
  <si>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</si>
  <si>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</si>
  <si>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</si>
  <si>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</si>
  <si>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</si>
  <si>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</si>
  <si>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</si>
  <si>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</si>
  <si>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</si>
  <si>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</si>
  <si>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</si>
  <si>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</si>
  <si>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</si>
  <si>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</si>
  <si>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</si>
  <si>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</si>
  <si>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</si>
  <si>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</si>
  <si>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</si>
  <si>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</si>
  <si>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</si>
  <si>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</si>
  <si>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</si>
  <si>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</si>
  <si>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</si>
  <si>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</si>
  <si>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Забезпечити збереження популяризації духовного надбання нації</t>
  </si>
  <si>
    <t>Залучати громадян до надбань національної і світової історико - культурної спадщини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</si>
  <si>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</si>
  <si>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Забезпечення діяльності музеїв</t>
  </si>
  <si>
    <t>C44:BQ44</t>
  </si>
  <si>
    <t>УСЬОГО</t>
  </si>
  <si>
    <t>Міська програма забезпечення пожежної безпеки Ніжинської міської територіальної громади</t>
  </si>
  <si>
    <t>A54:BL54</t>
  </si>
  <si>
    <t>Залишок коштів виник за рахунок економії при встановленні блискавкозахисту</t>
  </si>
  <si>
    <t>Усього</t>
  </si>
  <si>
    <t>затрат</t>
  </si>
  <si>
    <t/>
  </si>
  <si>
    <t>кількість установ</t>
  </si>
  <si>
    <t>од.</t>
  </si>
  <si>
    <t>мережа</t>
  </si>
  <si>
    <t>кількість музеїв</t>
  </si>
  <si>
    <t>середнє число окладів (ставок)</t>
  </si>
  <si>
    <t>штатний розпис</t>
  </si>
  <si>
    <t>C67:BQ67</t>
  </si>
  <si>
    <t>середнє число окладів (ставок) керівних працівників</t>
  </si>
  <si>
    <t>середнє число окладів (ставок) спеціалістів</t>
  </si>
  <si>
    <t>C70:BQ70</t>
  </si>
  <si>
    <t>середнє число окладів (ставок) робітників</t>
  </si>
  <si>
    <t>C72:BQ72</t>
  </si>
  <si>
    <t>середнє число окладів (ставок) обслуговуючого та технічного персоналу</t>
  </si>
  <si>
    <t>площа приміщень</t>
  </si>
  <si>
    <t>кв. м.</t>
  </si>
  <si>
    <t>технічна документація на будівлі</t>
  </si>
  <si>
    <t>виставкова площа</t>
  </si>
  <si>
    <t>грн.</t>
  </si>
  <si>
    <t>кошторис без кредиторської заборгованості</t>
  </si>
  <si>
    <t>C77:BQ77</t>
  </si>
  <si>
    <t>продукту</t>
  </si>
  <si>
    <t>кількість відвідувачів виставок</t>
  </si>
  <si>
    <t>осіб</t>
  </si>
  <si>
    <t>внутрішній облік</t>
  </si>
  <si>
    <t>кількість відвідувачів виставок, у т.ч. безкоштовно</t>
  </si>
  <si>
    <t>кількість відвідувачів виставок, у т.ч. за реалізованими квитками</t>
  </si>
  <si>
    <t>кількість реалізованих квитків</t>
  </si>
  <si>
    <t>шт.</t>
  </si>
  <si>
    <t>кількість екскурсій на виставках</t>
  </si>
  <si>
    <t>кількість проведених виставок у музеях</t>
  </si>
  <si>
    <t>звіт про роботу НКМ ім.І.Спаського</t>
  </si>
  <si>
    <t>C86:BQ86</t>
  </si>
  <si>
    <t>плановий обсяг доходів виставок</t>
  </si>
  <si>
    <t>плановий обсяг доходів виставок у тому числі доходи від реалізації квитків</t>
  </si>
  <si>
    <t>кількість екскурсій у музеях</t>
  </si>
  <si>
    <t>C90:BQ90</t>
  </si>
  <si>
    <t>кількість експонатів - усього</t>
  </si>
  <si>
    <t>тис.од.</t>
  </si>
  <si>
    <t>форма №8-НК</t>
  </si>
  <si>
    <t>кількість експонатів буде експонуватись  у плановому  періоді</t>
  </si>
  <si>
    <t>кількість відвідувачів музеїв</t>
  </si>
  <si>
    <t>C94:BQ94</t>
  </si>
  <si>
    <t>кількість відвідувачів музеїв у тому числі: за реалізованими квитками, квитанціями</t>
  </si>
  <si>
    <t>C96:BQ96</t>
  </si>
  <si>
    <t>кількість відвідувачів музеїв у тому числі: безкоштовно</t>
  </si>
  <si>
    <t>C98:BQ98</t>
  </si>
  <si>
    <t>плановий обсяг доходів музеїв</t>
  </si>
  <si>
    <t>кошторис</t>
  </si>
  <si>
    <t>C100:BQ100</t>
  </si>
  <si>
    <t>плановий обсяг доходів музеїв: у тому числі доходи від реалізації квитків</t>
  </si>
  <si>
    <t>C102:BQ102</t>
  </si>
  <si>
    <t>кількість реалізованих квитків, квитанцій від відвідування музею</t>
  </si>
  <si>
    <t>C104:BQ104</t>
  </si>
  <si>
    <t>ефективності</t>
  </si>
  <si>
    <t>середні витрати на 1 кв. м виставкової площі</t>
  </si>
  <si>
    <t>планові асигнування на зазначені цілі/ виставкова площа</t>
  </si>
  <si>
    <t>середня вартість одного квитка</t>
  </si>
  <si>
    <t>обсяг доходів музеїв від реалізації квитків/ кількість реалізованих квитків</t>
  </si>
  <si>
    <t>C108:BQ108</t>
  </si>
  <si>
    <t>середні витрати на одного відвідувача</t>
  </si>
  <si>
    <t>кошторис без кредиторської заборгованості/ кількість відвідувачів музеїв</t>
  </si>
  <si>
    <t>C110:BQ110</t>
  </si>
  <si>
    <t>якості</t>
  </si>
  <si>
    <t>відс.</t>
  </si>
  <si>
    <t>(кількість проведених виставок у музеях /фактичний показник попереднього періоду(16))*100</t>
  </si>
  <si>
    <t>C113:BQ113</t>
  </si>
  <si>
    <t>(виставкова площа /фактичний показник попереднього періоду (420,7))*100</t>
  </si>
  <si>
    <t>(кількість відвідувачів музеїв /фактичний показник попереднього періоду (1526))*100</t>
  </si>
  <si>
    <t>C116:BQ116</t>
  </si>
  <si>
    <t>відсоток предметів, які експонуються, у загальній кількості експонатів основного музейного фонду</t>
  </si>
  <si>
    <t>(кількість експонатів, що експонувалась/ кількість експонатів - усього)*100</t>
  </si>
  <si>
    <t>C118:BQ118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</si>
  <si>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спадщини.</t>
  </si>
  <si>
    <t>Загалом програма виконана повністю. Мета досягнута.</t>
  </si>
  <si>
    <t>1000000</t>
  </si>
  <si>
    <t>Управлiння культури i туризму НМР</t>
  </si>
  <si>
    <t>Начальник управління культури і туризму НМР</t>
  </si>
  <si>
    <t>Головний бухгалтер</t>
  </si>
  <si>
    <t>Тетяна БАССАК</t>
  </si>
  <si>
    <t>Оксана СУШКО</t>
  </si>
  <si>
    <t>35281134</t>
  </si>
  <si>
    <t>2553800000</t>
  </si>
  <si>
    <t xml:space="preserve">  гривень</t>
  </si>
  <si>
    <t>місцевого бюджету на 2021  рік</t>
  </si>
  <si>
    <t>1014040</t>
  </si>
  <si>
    <t>Забезпечення діяльності музеїв i виставок</t>
  </si>
  <si>
    <t>Управлiння культури i туризму Нiжинської мiської ради Чернiгiвської областi</t>
  </si>
  <si>
    <t>1010000</t>
  </si>
  <si>
    <t>4040</t>
  </si>
  <si>
    <t>0824</t>
  </si>
  <si>
    <r>
      <t>"</t>
    </r>
    <r>
      <rPr>
        <b/>
        <sz val="12"/>
        <rFont val="Times New Roman"/>
        <family val="1"/>
        <charset val="204"/>
      </rPr>
      <t>по загальному фонду</t>
    </r>
    <r>
      <rPr>
        <sz val="12"/>
        <rFont val="Times New Roman"/>
        <family val="1"/>
        <charset val="204"/>
      </rPr>
      <t xml:space="preserve">  - за рахунок  економії по фактичним видаткам по зарплаті з нарахуванням в зв’язку  із значними кадровими змінами протягом року, та по енергоносіям,  зокрема по теплопостачанню передбачалась більша сума, розраховуючи на середньозимний температурний режим (протягом жовтня-грудня 2021 року великих морозів не було).
</t>
    </r>
    <r>
      <rPr>
        <b/>
        <sz val="12"/>
        <rFont val="Times New Roman"/>
        <family val="1"/>
        <charset val="204"/>
      </rPr>
      <t>по спеціальному фонду</t>
    </r>
    <r>
      <rPr>
        <sz val="12"/>
        <rFont val="Times New Roman"/>
        <family val="1"/>
        <charset val="204"/>
      </rPr>
      <t xml:space="preserve"> - за рахунок економії при здійсненні поточних витрат."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</si>
  <si>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Відхилення пояснюється наявністю вакантних посад  в зв’язку  із значними кадровими змінами протягом року.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</si>
  <si>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</t>
    </r>
    <r>
      <rPr>
        <sz val="12"/>
        <rFont val="Times New Roman"/>
        <family val="1"/>
        <charset val="204"/>
      </rPr>
      <t xml:space="preserve">: </t>
    </r>
    <r>
      <rPr>
        <b/>
        <sz val="12"/>
        <rFont val="Times New Roman"/>
        <family val="1"/>
        <charset val="204"/>
      </rPr>
      <t>Відхилення пояснюється наявністю вакантних посад  в зв’язку  із значними кадровими змінами протягом року.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</si>
  <si>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</t>
    </r>
    <r>
      <rPr>
        <sz val="12"/>
        <rFont val="Times New Roman"/>
        <family val="1"/>
        <charset val="204"/>
      </rPr>
      <t xml:space="preserve">: </t>
    </r>
    <r>
      <rPr>
        <b/>
        <sz val="12"/>
        <rFont val="Times New Roman"/>
        <family val="1"/>
        <charset val="204"/>
      </rPr>
      <t>Залишок коштів виник внаслідок економії  по виплаті заробітної плати (наявність вакантних посад) та по енергоносіям.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</si>
  <si>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</t>
    </r>
    <r>
      <rPr>
        <sz val="12"/>
        <rFont val="Times New Roman"/>
        <family val="1"/>
        <charset val="204"/>
      </rPr>
      <t xml:space="preserve">: </t>
    </r>
    <r>
      <rPr>
        <b/>
        <sz val="12"/>
        <rFont val="Times New Roman"/>
        <family val="1"/>
        <charset val="204"/>
      </rPr>
      <t>Не представлено 2 виставки (відмовились художники із приватних причин)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</si>
  <si>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</t>
    </r>
    <r>
      <rPr>
        <sz val="12"/>
        <rFont val="Times New Roman"/>
        <family val="1"/>
        <charset val="204"/>
      </rPr>
      <t xml:space="preserve">: </t>
    </r>
    <r>
      <rPr>
        <b/>
        <sz val="12"/>
        <rFont val="Times New Roman"/>
        <family val="1"/>
        <charset val="204"/>
      </rPr>
      <t>Кількість ексурсій менша від прогнозованого показника, тому що передбачалось проведення більше передноворічних "казкових" екскурсй по відділу природи, які не відбулись через підвищену захворюваність в грудні місяці 2021 року.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</si>
  <si>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Кількість відвідувачів музею зросла внаслідок проведення  більше групових екскурсій, ніж індивідуальних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</si>
  <si>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</t>
    </r>
    <r>
      <rPr>
        <sz val="12"/>
        <rFont val="Times New Roman"/>
        <family val="1"/>
        <charset val="204"/>
      </rPr>
      <t xml:space="preserve">: </t>
    </r>
    <r>
      <rPr>
        <b/>
        <sz val="12"/>
        <rFont val="Times New Roman"/>
        <family val="1"/>
        <charset val="204"/>
      </rPr>
      <t>Кількість відвідувачів музею зросла внаслідок проведення  більше групових екскурсій, ніж індивідуальних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</si>
  <si>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</t>
    </r>
    <r>
      <rPr>
        <sz val="12"/>
        <rFont val="Times New Roman"/>
        <family val="1"/>
        <charset val="204"/>
      </rPr>
      <t xml:space="preserve">: </t>
    </r>
    <r>
      <rPr>
        <b/>
        <sz val="12"/>
        <rFont val="Times New Roman"/>
        <family val="1"/>
        <charset val="204"/>
      </rPr>
      <t>Відхилення зумовлене проведенням безкоштовних  екскурсій  для  дітей пільгових категорій за зверненням.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</si>
  <si>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</t>
    </r>
    <r>
      <rPr>
        <sz val="12"/>
        <rFont val="Times New Roman"/>
        <family val="1"/>
        <charset val="204"/>
      </rPr>
      <t>:</t>
    </r>
    <r>
      <rPr>
        <b/>
        <sz val="12"/>
        <rFont val="Times New Roman"/>
        <family val="1"/>
        <charset val="204"/>
      </rPr>
      <t xml:space="preserve"> Відхилення від планового показника виникло внаслідок економії по поточним витратам. За 2021 рік власні надходження складають 80024 грн., касові видатки - 65892.98 грн.</t>
    </r>
  </si>
  <si>
    <r>
      <rPr>
        <i/>
        <sz val="12"/>
        <rFont val="Times New Roman"/>
        <family val="1"/>
        <charset val="204"/>
      </rPr>
      <t xml:space="preserve">Пояснення щодо причин розбіжностей між фактичними та затвердженими результативними показниками: </t>
    </r>
    <r>
      <rPr>
        <b/>
        <sz val="12"/>
        <rFont val="Times New Roman"/>
        <family val="1"/>
        <charset val="204"/>
      </rPr>
      <t>Дохід від реалізації квитків за 2021 рік складає 73 471 грн. Касові видатки - 65 292.98 грн. Залишок коштів буде використано в 2022 році.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</si>
  <si>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</t>
    </r>
    <r>
      <rPr>
        <sz val="12"/>
        <rFont val="Times New Roman"/>
        <family val="1"/>
        <charset val="204"/>
      </rPr>
      <t xml:space="preserve">: </t>
    </r>
    <r>
      <rPr>
        <b/>
        <sz val="12"/>
        <rFont val="Times New Roman"/>
        <family val="1"/>
        <charset val="204"/>
      </rPr>
      <t>Збільшення пояснюється збільшенням кількості відвідувачів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</si>
  <si>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Зменшення середньої вартості квитка пояснюється збільшенням фактично проведених індивідуальних екскурсій (коли вартість квитка менша за вартість колективної квитанції)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</si>
  <si>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</t>
    </r>
    <r>
      <rPr>
        <sz val="12"/>
        <rFont val="Times New Roman"/>
        <family val="1"/>
        <charset val="204"/>
      </rPr>
      <t xml:space="preserve">: </t>
    </r>
    <r>
      <rPr>
        <b/>
        <sz val="12"/>
        <rFont val="Times New Roman"/>
        <family val="1"/>
        <charset val="204"/>
      </rPr>
      <t>Через збільшення кількості відвідувачів зменшились витрати на 1 відвідувача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</si>
  <si>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</t>
    </r>
    <r>
      <rPr>
        <sz val="12"/>
        <rFont val="Times New Roman"/>
        <family val="1"/>
        <charset val="204"/>
      </rPr>
      <t xml:space="preserve">: </t>
    </r>
    <r>
      <rPr>
        <b/>
        <sz val="12"/>
        <rFont val="Times New Roman"/>
        <family val="1"/>
        <charset val="204"/>
      </rPr>
      <t>Спостерігається негативна динаміка в наслідок зменшення кількості виставок, які не були представлені в період каратнину 2021 року.  У порівнянні з 2020 роком кількість виставок збільшилась через відсутність повного локдауну.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</si>
  <si>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</t>
    </r>
    <r>
      <rPr>
        <sz val="12"/>
        <rFont val="Times New Roman"/>
        <family val="1"/>
        <charset val="204"/>
      </rPr>
      <t xml:space="preserve">: </t>
    </r>
    <r>
      <rPr>
        <b/>
        <sz val="12"/>
        <rFont val="Times New Roman"/>
        <family val="1"/>
        <charset val="204"/>
      </rPr>
      <t>Спостерігається позитивна динаміка як у порівнянні з плановими показниками, так і в порівнянні із минулим роком. Це пояснюється тим, що в 2020 році тривалий час діяли карантинні обмеження.</t>
    </r>
  </si>
  <si>
    <r>
      <rPr>
        <i/>
        <sz val="12"/>
        <rFont val="Times New Roman"/>
        <family val="1"/>
        <charset val="204"/>
      </rPr>
      <t xml:space="preserve">Аналіз стану виконання результативних показників: </t>
    </r>
    <r>
      <rPr>
        <b/>
        <sz val="12"/>
        <rFont val="Times New Roman"/>
        <family val="1"/>
        <charset val="204"/>
      </rPr>
      <t>В цілому спостерігається відхилення фактичних показників від планових з причин зазначених вище.</t>
    </r>
  </si>
  <si>
    <t xml:space="preserve"> гривень</t>
  </si>
  <si>
    <t>динаміка збільшення відвідувачів у плановому періоді відповідно до факт.показника попер.періоду</t>
  </si>
  <si>
    <t>видатки заг.фонду на забезпечення діяльності виставок</t>
  </si>
  <si>
    <t>видатки заг.фонду на забезпечення діяльності музеїв</t>
  </si>
  <si>
    <t>динаміка збільшення виставок у плановому періоді відповідно до факт.показника попер.періоду</t>
  </si>
  <si>
    <t>динаміка збільшення задіяних виставкових площ у плановому періоді відповідно до факт.показника попер.періоду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</si>
</sst>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3" fillId="0" borderId="0" xfId="0" applyFont="1" applyAlignment="1">
      <alignment horizontal="left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7" fillId="0" borderId="2" xfId="0" applyNumberFormat="1" applyFont="1" applyBorder="1" applyAlignment="1">
      <alignment horizontal="center" vertical="top" wrapText="1"/>
    </xf>
    <xf numFmtId="0" fontId="17" fillId="0" borderId="5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9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64" fontId="11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2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1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30"/>
  <sheetViews>
    <sheetView tabSelected="1" view="pageBreakPreview" topLeftCell="A115" zoomScale="80" zoomScaleNormal="80" zoomScaleSheetLayoutView="80" workbookViewId="0">
      <selection activeCell="A117" sqref="A117:BQ13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00" t="s">
        <v>52</v>
      </c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</row>
    <row r="3" spans="1:64" ht="9" customHeight="1" x14ac:dyDescent="0.2"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</row>
    <row r="4" spans="1:64" ht="15.75" customHeight="1" x14ac:dyDescent="0.2"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</row>
    <row r="7" spans="1:64" ht="9.75" hidden="1" customHeight="1" x14ac:dyDescent="0.2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</row>
    <row r="8" spans="1:64" ht="9.75" hidden="1" customHeight="1" x14ac:dyDescent="0.2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</row>
    <row r="9" spans="1:64" ht="8.25" hidden="1" customHeight="1" x14ac:dyDescent="0.2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</row>
    <row r="10" spans="1:64" ht="18.75" x14ac:dyDescent="0.2">
      <c r="A10" s="105" t="s">
        <v>20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</row>
    <row r="11" spans="1:64" ht="15.75" customHeight="1" x14ac:dyDescent="0.2">
      <c r="A11" s="105" t="s">
        <v>38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64" ht="15.75" customHeight="1" x14ac:dyDescent="0.2">
      <c r="A12" s="105" t="s">
        <v>161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8</v>
      </c>
      <c r="B14" s="111" t="s">
        <v>152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8"/>
      <c r="N14" s="113" t="s">
        <v>153</v>
      </c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19"/>
      <c r="AU14" s="111" t="s">
        <v>158</v>
      </c>
      <c r="AV14" s="112"/>
      <c r="AW14" s="112"/>
      <c r="AX14" s="112"/>
      <c r="AY14" s="112"/>
      <c r="AZ14" s="112"/>
      <c r="BA14" s="112"/>
      <c r="BB14" s="112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114" t="s">
        <v>57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20"/>
      <c r="N15" s="115" t="s">
        <v>58</v>
      </c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20"/>
      <c r="AU15" s="114" t="s">
        <v>59</v>
      </c>
      <c r="AV15" s="114"/>
      <c r="AW15" s="114"/>
      <c r="AX15" s="114"/>
      <c r="AY15" s="114"/>
      <c r="AZ15" s="114"/>
      <c r="BA15" s="114"/>
      <c r="BB15" s="114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36</v>
      </c>
      <c r="B17" s="111" t="s">
        <v>165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8"/>
      <c r="N17" s="113" t="s">
        <v>164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19"/>
      <c r="AU17" s="111" t="s">
        <v>158</v>
      </c>
      <c r="AV17" s="112"/>
      <c r="AW17" s="112"/>
      <c r="AX17" s="112"/>
      <c r="AY17" s="112"/>
      <c r="AZ17" s="112"/>
      <c r="BA17" s="112"/>
      <c r="BB17" s="112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114" t="s">
        <v>57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20"/>
      <c r="N18" s="115" t="s">
        <v>60</v>
      </c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20"/>
      <c r="AU18" s="114" t="s">
        <v>59</v>
      </c>
      <c r="AV18" s="114"/>
      <c r="AW18" s="114"/>
      <c r="AX18" s="114"/>
      <c r="AY18" s="114"/>
      <c r="AZ18" s="114"/>
      <c r="BA18" s="114"/>
      <c r="BB18" s="114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7" t="s">
        <v>37</v>
      </c>
      <c r="B20" s="111" t="s">
        <v>162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/>
      <c r="N20" s="111" t="s">
        <v>166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3"/>
      <c r="AA20" s="111" t="s">
        <v>167</v>
      </c>
      <c r="AB20" s="112"/>
      <c r="AC20" s="112"/>
      <c r="AD20" s="112"/>
      <c r="AE20" s="112"/>
      <c r="AF20" s="112"/>
      <c r="AG20" s="112"/>
      <c r="AH20" s="112"/>
      <c r="AI20" s="112"/>
      <c r="AJ20" s="23"/>
      <c r="AK20" s="118" t="s">
        <v>163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3"/>
      <c r="BE20" s="111" t="s">
        <v>159</v>
      </c>
      <c r="BF20" s="112"/>
      <c r="BG20" s="112"/>
      <c r="BH20" s="112"/>
      <c r="BI20" s="112"/>
      <c r="BJ20" s="112"/>
      <c r="BK20" s="112"/>
      <c r="BL20" s="112"/>
    </row>
    <row r="21" spans="1:79" ht="23.25" customHeight="1" x14ac:dyDescent="0.2">
      <c r="A21"/>
      <c r="B21" s="114" t="s">
        <v>57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/>
      <c r="N21" s="114" t="s">
        <v>61</v>
      </c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26"/>
      <c r="AA21" s="116" t="s">
        <v>62</v>
      </c>
      <c r="AB21" s="116"/>
      <c r="AC21" s="116"/>
      <c r="AD21" s="116"/>
      <c r="AE21" s="116"/>
      <c r="AF21" s="116"/>
      <c r="AG21" s="116"/>
      <c r="AH21" s="116"/>
      <c r="AI21" s="116"/>
      <c r="AJ21" s="26"/>
      <c r="AK21" s="117" t="s">
        <v>63</v>
      </c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26"/>
      <c r="BE21" s="114" t="s">
        <v>64</v>
      </c>
      <c r="BF21" s="114"/>
      <c r="BG21" s="114"/>
      <c r="BH21" s="114"/>
      <c r="BI21" s="114"/>
      <c r="BJ21" s="114"/>
      <c r="BK21" s="114"/>
      <c r="BL21" s="114"/>
    </row>
    <row r="22" spans="1:79" ht="6.75" customHeight="1" x14ac:dyDescent="0.2"/>
    <row r="23" spans="1:79" ht="15.75" customHeight="1" x14ac:dyDescent="0.2">
      <c r="A23" s="76" t="s">
        <v>43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ht="15" x14ac:dyDescent="0.2">
      <c r="A24" s="107" t="s">
        <v>3</v>
      </c>
      <c r="B24" s="107"/>
      <c r="C24" s="107"/>
      <c r="D24" s="107"/>
      <c r="E24" s="107"/>
      <c r="F24" s="107"/>
      <c r="G24" s="108" t="s">
        <v>41</v>
      </c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10"/>
    </row>
    <row r="25" spans="1:79" ht="10.5" hidden="1" customHeight="1" x14ac:dyDescent="0.2">
      <c r="A25" s="63" t="s">
        <v>39</v>
      </c>
      <c r="B25" s="63"/>
      <c r="C25" s="63"/>
      <c r="D25" s="63"/>
      <c r="E25" s="63"/>
      <c r="F25" s="63"/>
      <c r="G25" s="72" t="s">
        <v>16</v>
      </c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4"/>
      <c r="CA25" s="1" t="s">
        <v>55</v>
      </c>
    </row>
    <row r="26" spans="1:79" ht="12.75" customHeight="1" x14ac:dyDescent="0.2">
      <c r="A26" s="63">
        <v>1</v>
      </c>
      <c r="B26" s="63"/>
      <c r="C26" s="63"/>
      <c r="D26" s="63"/>
      <c r="E26" s="63"/>
      <c r="F26" s="63"/>
      <c r="G26" s="64" t="s">
        <v>66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6"/>
      <c r="CA26" s="1" t="s">
        <v>53</v>
      </c>
    </row>
    <row r="27" spans="1:79" ht="12.75" customHeight="1" x14ac:dyDescent="0.2">
      <c r="A27" s="63">
        <v>2</v>
      </c>
      <c r="B27" s="63"/>
      <c r="C27" s="63"/>
      <c r="D27" s="63"/>
      <c r="E27" s="63"/>
      <c r="F27" s="63"/>
      <c r="G27" s="64" t="s">
        <v>67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6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95" customHeight="1" x14ac:dyDescent="0.2">
      <c r="A29" s="76" t="s">
        <v>44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</row>
    <row r="30" spans="1:79" ht="15.95" customHeight="1" x14ac:dyDescent="0.2">
      <c r="A30" s="106" t="s">
        <v>150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</row>
    <row r="31" spans="1:79" ht="12.75" customHeight="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</row>
    <row r="32" spans="1:79" ht="15.75" customHeight="1" x14ac:dyDescent="0.2">
      <c r="A32" s="76" t="s">
        <v>45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</row>
    <row r="33" spans="1:80" ht="15" x14ac:dyDescent="0.2">
      <c r="A33" s="107" t="s">
        <v>3</v>
      </c>
      <c r="B33" s="107"/>
      <c r="C33" s="107"/>
      <c r="D33" s="107"/>
      <c r="E33" s="107"/>
      <c r="F33" s="107"/>
      <c r="G33" s="108" t="s">
        <v>42</v>
      </c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10"/>
    </row>
    <row r="34" spans="1:80" ht="10.5" hidden="1" customHeight="1" x14ac:dyDescent="0.2">
      <c r="A34" s="63" t="s">
        <v>15</v>
      </c>
      <c r="B34" s="63"/>
      <c r="C34" s="63"/>
      <c r="D34" s="63"/>
      <c r="E34" s="63"/>
      <c r="F34" s="63"/>
      <c r="G34" s="72" t="s">
        <v>16</v>
      </c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4"/>
      <c r="CA34" s="1" t="s">
        <v>56</v>
      </c>
    </row>
    <row r="35" spans="1:80" ht="12.75" customHeight="1" x14ac:dyDescent="0.2">
      <c r="A35" s="63">
        <v>1</v>
      </c>
      <c r="B35" s="63"/>
      <c r="C35" s="63"/>
      <c r="D35" s="63"/>
      <c r="E35" s="63"/>
      <c r="F35" s="63"/>
      <c r="G35" s="64" t="s">
        <v>68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6"/>
      <c r="CA35" s="1" t="s">
        <v>54</v>
      </c>
    </row>
    <row r="37" spans="1:80" ht="15.75" customHeight="1" x14ac:dyDescent="0.2">
      <c r="A37" s="76" t="s">
        <v>46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</row>
    <row r="38" spans="1:80" ht="15" customHeight="1" x14ac:dyDescent="0.2">
      <c r="A38" s="75" t="s">
        <v>160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</row>
    <row r="39" spans="1:80" ht="36.75" customHeight="1" x14ac:dyDescent="0.2">
      <c r="A39" s="40" t="s">
        <v>3</v>
      </c>
      <c r="B39" s="40"/>
      <c r="C39" s="40" t="s">
        <v>30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27</v>
      </c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 t="s">
        <v>49</v>
      </c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 t="s">
        <v>0</v>
      </c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</row>
    <row r="40" spans="1:80" ht="29.1" customHeight="1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 t="s">
        <v>2</v>
      </c>
      <c r="AB40" s="40"/>
      <c r="AC40" s="40"/>
      <c r="AD40" s="40"/>
      <c r="AE40" s="40"/>
      <c r="AF40" s="40" t="s">
        <v>1</v>
      </c>
      <c r="AG40" s="40"/>
      <c r="AH40" s="40"/>
      <c r="AI40" s="40"/>
      <c r="AJ40" s="40"/>
      <c r="AK40" s="40" t="s">
        <v>28</v>
      </c>
      <c r="AL40" s="40"/>
      <c r="AM40" s="40"/>
      <c r="AN40" s="40"/>
      <c r="AO40" s="40"/>
      <c r="AP40" s="40" t="s">
        <v>2</v>
      </c>
      <c r="AQ40" s="40"/>
      <c r="AR40" s="40"/>
      <c r="AS40" s="40"/>
      <c r="AT40" s="40"/>
      <c r="AU40" s="40" t="s">
        <v>1</v>
      </c>
      <c r="AV40" s="40"/>
      <c r="AW40" s="40"/>
      <c r="AX40" s="40"/>
      <c r="AY40" s="40"/>
      <c r="AZ40" s="40" t="s">
        <v>28</v>
      </c>
      <c r="BA40" s="40"/>
      <c r="BB40" s="40"/>
      <c r="BC40" s="40"/>
      <c r="BD40" s="40" t="s">
        <v>2</v>
      </c>
      <c r="BE40" s="40"/>
      <c r="BF40" s="40"/>
      <c r="BG40" s="40"/>
      <c r="BH40" s="40"/>
      <c r="BI40" s="40" t="s">
        <v>1</v>
      </c>
      <c r="BJ40" s="40"/>
      <c r="BK40" s="40"/>
      <c r="BL40" s="40"/>
      <c r="BM40" s="40"/>
      <c r="BN40" s="40" t="s">
        <v>29</v>
      </c>
      <c r="BO40" s="40"/>
      <c r="BP40" s="40"/>
      <c r="BQ40" s="40"/>
    </row>
    <row r="41" spans="1:80" ht="15.95" customHeight="1" x14ac:dyDescent="0.2">
      <c r="A41" s="97">
        <v>1</v>
      </c>
      <c r="B41" s="97"/>
      <c r="C41" s="97">
        <v>2</v>
      </c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67">
        <v>3</v>
      </c>
      <c r="AB41" s="68"/>
      <c r="AC41" s="68"/>
      <c r="AD41" s="68"/>
      <c r="AE41" s="69"/>
      <c r="AF41" s="67">
        <v>4</v>
      </c>
      <c r="AG41" s="68"/>
      <c r="AH41" s="68"/>
      <c r="AI41" s="68"/>
      <c r="AJ41" s="69"/>
      <c r="AK41" s="67">
        <v>5</v>
      </c>
      <c r="AL41" s="68"/>
      <c r="AM41" s="68"/>
      <c r="AN41" s="68"/>
      <c r="AO41" s="69"/>
      <c r="AP41" s="67">
        <v>6</v>
      </c>
      <c r="AQ41" s="68"/>
      <c r="AR41" s="68"/>
      <c r="AS41" s="68"/>
      <c r="AT41" s="69"/>
      <c r="AU41" s="67">
        <v>7</v>
      </c>
      <c r="AV41" s="68"/>
      <c r="AW41" s="68"/>
      <c r="AX41" s="68"/>
      <c r="AY41" s="69"/>
      <c r="AZ41" s="67">
        <v>8</v>
      </c>
      <c r="BA41" s="68"/>
      <c r="BB41" s="68"/>
      <c r="BC41" s="69"/>
      <c r="BD41" s="67">
        <v>9</v>
      </c>
      <c r="BE41" s="68"/>
      <c r="BF41" s="68"/>
      <c r="BG41" s="68"/>
      <c r="BH41" s="69"/>
      <c r="BI41" s="97">
        <v>10</v>
      </c>
      <c r="BJ41" s="97"/>
      <c r="BK41" s="97"/>
      <c r="BL41" s="97"/>
      <c r="BM41" s="97"/>
      <c r="BN41" s="97">
        <v>11</v>
      </c>
      <c r="BO41" s="97"/>
      <c r="BP41" s="97"/>
      <c r="BQ41" s="97"/>
    </row>
    <row r="42" spans="1:80" ht="15.75" hidden="1" customHeight="1" x14ac:dyDescent="0.2">
      <c r="A42" s="63" t="s">
        <v>15</v>
      </c>
      <c r="B42" s="63"/>
      <c r="C42" s="93" t="s">
        <v>16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4"/>
      <c r="AA42" s="57" t="s">
        <v>12</v>
      </c>
      <c r="AB42" s="57"/>
      <c r="AC42" s="57"/>
      <c r="AD42" s="57"/>
      <c r="AE42" s="57"/>
      <c r="AF42" s="57" t="s">
        <v>11</v>
      </c>
      <c r="AG42" s="57"/>
      <c r="AH42" s="57"/>
      <c r="AI42" s="57"/>
      <c r="AJ42" s="57"/>
      <c r="AK42" s="52" t="s">
        <v>18</v>
      </c>
      <c r="AL42" s="52"/>
      <c r="AM42" s="52"/>
      <c r="AN42" s="52"/>
      <c r="AO42" s="52"/>
      <c r="AP42" s="57" t="s">
        <v>13</v>
      </c>
      <c r="AQ42" s="57"/>
      <c r="AR42" s="57"/>
      <c r="AS42" s="57"/>
      <c r="AT42" s="57"/>
      <c r="AU42" s="57" t="s">
        <v>14</v>
      </c>
      <c r="AV42" s="57"/>
      <c r="AW42" s="57"/>
      <c r="AX42" s="57"/>
      <c r="AY42" s="57"/>
      <c r="AZ42" s="52" t="s">
        <v>18</v>
      </c>
      <c r="BA42" s="52"/>
      <c r="BB42" s="52"/>
      <c r="BC42" s="52"/>
      <c r="BD42" s="44" t="s">
        <v>34</v>
      </c>
      <c r="BE42" s="44"/>
      <c r="BF42" s="44"/>
      <c r="BG42" s="44"/>
      <c r="BH42" s="44"/>
      <c r="BI42" s="44" t="s">
        <v>34</v>
      </c>
      <c r="BJ42" s="44"/>
      <c r="BK42" s="44"/>
      <c r="BL42" s="44"/>
      <c r="BM42" s="44"/>
      <c r="BN42" s="89" t="s">
        <v>18</v>
      </c>
      <c r="BO42" s="89"/>
      <c r="BP42" s="89"/>
      <c r="BQ42" s="89"/>
      <c r="CA42" s="1" t="s">
        <v>21</v>
      </c>
    </row>
    <row r="43" spans="1:80" ht="15.75" customHeight="1" x14ac:dyDescent="0.2">
      <c r="A43" s="40">
        <v>1</v>
      </c>
      <c r="B43" s="40"/>
      <c r="C43" s="37" t="s">
        <v>69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1"/>
      <c r="AA43" s="86">
        <v>4365250</v>
      </c>
      <c r="AB43" s="86"/>
      <c r="AC43" s="86"/>
      <c r="AD43" s="86"/>
      <c r="AE43" s="86"/>
      <c r="AF43" s="86">
        <v>70000</v>
      </c>
      <c r="AG43" s="86"/>
      <c r="AH43" s="86"/>
      <c r="AI43" s="86"/>
      <c r="AJ43" s="86"/>
      <c r="AK43" s="86">
        <f>AA43+AF43</f>
        <v>4435250</v>
      </c>
      <c r="AL43" s="86"/>
      <c r="AM43" s="86"/>
      <c r="AN43" s="86"/>
      <c r="AO43" s="86"/>
      <c r="AP43" s="86">
        <v>4311070.08</v>
      </c>
      <c r="AQ43" s="86"/>
      <c r="AR43" s="86"/>
      <c r="AS43" s="86"/>
      <c r="AT43" s="86"/>
      <c r="AU43" s="86">
        <v>65892.98</v>
      </c>
      <c r="AV43" s="86"/>
      <c r="AW43" s="86"/>
      <c r="AX43" s="86"/>
      <c r="AY43" s="86"/>
      <c r="AZ43" s="86">
        <f>AP43+AU43</f>
        <v>4376963.0600000005</v>
      </c>
      <c r="BA43" s="86"/>
      <c r="BB43" s="86"/>
      <c r="BC43" s="86"/>
      <c r="BD43" s="86">
        <f>AP43-AA43</f>
        <v>-54179.919999999925</v>
      </c>
      <c r="BE43" s="86"/>
      <c r="BF43" s="86"/>
      <c r="BG43" s="86"/>
      <c r="BH43" s="86"/>
      <c r="BI43" s="86">
        <f>AU43-AF43</f>
        <v>-4107.0200000000041</v>
      </c>
      <c r="BJ43" s="86"/>
      <c r="BK43" s="86"/>
      <c r="BL43" s="86"/>
      <c r="BM43" s="86"/>
      <c r="BN43" s="86">
        <f>BD43+BI43</f>
        <v>-58286.93999999993</v>
      </c>
      <c r="BO43" s="86"/>
      <c r="BP43" s="86"/>
      <c r="BQ43" s="86"/>
      <c r="CA43" s="1" t="s">
        <v>22</v>
      </c>
    </row>
    <row r="44" spans="1:80" ht="47.25" customHeight="1" x14ac:dyDescent="0.2">
      <c r="A44" s="40"/>
      <c r="B44" s="40"/>
      <c r="C44" s="37" t="s">
        <v>168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9"/>
      <c r="CB44" s="1" t="s">
        <v>70</v>
      </c>
    </row>
    <row r="45" spans="1:80" s="30" customFormat="1" ht="15.75" x14ac:dyDescent="0.2">
      <c r="A45" s="48"/>
      <c r="B45" s="48"/>
      <c r="C45" s="77" t="s">
        <v>71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5"/>
      <c r="AA45" s="71">
        <v>4365250</v>
      </c>
      <c r="AB45" s="71"/>
      <c r="AC45" s="71"/>
      <c r="AD45" s="71"/>
      <c r="AE45" s="71"/>
      <c r="AF45" s="71">
        <v>70000</v>
      </c>
      <c r="AG45" s="71"/>
      <c r="AH45" s="71"/>
      <c r="AI45" s="71"/>
      <c r="AJ45" s="71"/>
      <c r="AK45" s="71">
        <f>AA45+AF45</f>
        <v>4435250</v>
      </c>
      <c r="AL45" s="71"/>
      <c r="AM45" s="71"/>
      <c r="AN45" s="71"/>
      <c r="AO45" s="71"/>
      <c r="AP45" s="71">
        <v>4311070.08</v>
      </c>
      <c r="AQ45" s="71"/>
      <c r="AR45" s="71"/>
      <c r="AS45" s="71"/>
      <c r="AT45" s="71"/>
      <c r="AU45" s="71">
        <v>65892.98</v>
      </c>
      <c r="AV45" s="71"/>
      <c r="AW45" s="71"/>
      <c r="AX45" s="71"/>
      <c r="AY45" s="71"/>
      <c r="AZ45" s="71">
        <f>AP45+AU45</f>
        <v>4376963.0600000005</v>
      </c>
      <c r="BA45" s="71"/>
      <c r="BB45" s="71"/>
      <c r="BC45" s="71"/>
      <c r="BD45" s="71">
        <f>AP45-AA45</f>
        <v>-54179.919999999925</v>
      </c>
      <c r="BE45" s="71"/>
      <c r="BF45" s="71"/>
      <c r="BG45" s="71"/>
      <c r="BH45" s="71"/>
      <c r="BI45" s="71">
        <f>AU45-AF45</f>
        <v>-4107.0200000000041</v>
      </c>
      <c r="BJ45" s="71"/>
      <c r="BK45" s="71"/>
      <c r="BL45" s="71"/>
      <c r="BM45" s="71"/>
      <c r="BN45" s="71">
        <f>BD45+BI45</f>
        <v>-58286.93999999993</v>
      </c>
      <c r="BO45" s="71"/>
      <c r="BP45" s="71"/>
      <c r="BQ45" s="71"/>
    </row>
    <row r="47" spans="1:80" ht="15.75" customHeight="1" x14ac:dyDescent="0.2">
      <c r="A47" s="76" t="s">
        <v>47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128" t="s">
        <v>185</v>
      </c>
      <c r="BJ47" s="128"/>
      <c r="BK47" s="128"/>
      <c r="BL47" s="128"/>
    </row>
    <row r="48" spans="1:80" ht="15" hidden="1" customHeight="1" x14ac:dyDescent="0.2">
      <c r="A48" s="75" t="s">
        <v>160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</row>
    <row r="49" spans="1:80" ht="15.75" customHeight="1" x14ac:dyDescent="0.2">
      <c r="A49" s="63" t="s">
        <v>31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 t="s">
        <v>27</v>
      </c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 t="s">
        <v>49</v>
      </c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 t="s">
        <v>0</v>
      </c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127"/>
      <c r="BN49" s="127"/>
      <c r="BO49" s="127"/>
      <c r="BP49" s="127"/>
      <c r="BQ49" s="127"/>
    </row>
    <row r="50" spans="1:80" ht="24" customHeight="1" x14ac:dyDescent="0.2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 t="s">
        <v>2</v>
      </c>
      <c r="R50" s="63"/>
      <c r="S50" s="63"/>
      <c r="T50" s="63"/>
      <c r="U50" s="63"/>
      <c r="V50" s="63" t="s">
        <v>1</v>
      </c>
      <c r="W50" s="63"/>
      <c r="X50" s="63"/>
      <c r="Y50" s="63"/>
      <c r="Z50" s="63"/>
      <c r="AA50" s="63" t="s">
        <v>28</v>
      </c>
      <c r="AB50" s="63"/>
      <c r="AC50" s="63"/>
      <c r="AD50" s="63"/>
      <c r="AE50" s="63"/>
      <c r="AF50" s="63"/>
      <c r="AG50" s="63" t="s">
        <v>2</v>
      </c>
      <c r="AH50" s="63"/>
      <c r="AI50" s="63"/>
      <c r="AJ50" s="63"/>
      <c r="AK50" s="63"/>
      <c r="AL50" s="63" t="s">
        <v>1</v>
      </c>
      <c r="AM50" s="63"/>
      <c r="AN50" s="63"/>
      <c r="AO50" s="63"/>
      <c r="AP50" s="63"/>
      <c r="AQ50" s="63" t="s">
        <v>28</v>
      </c>
      <c r="AR50" s="63"/>
      <c r="AS50" s="63"/>
      <c r="AT50" s="63"/>
      <c r="AU50" s="63"/>
      <c r="AV50" s="63"/>
      <c r="AW50" s="126" t="s">
        <v>2</v>
      </c>
      <c r="AX50" s="93"/>
      <c r="AY50" s="93"/>
      <c r="AZ50" s="93"/>
      <c r="BA50" s="94"/>
      <c r="BB50" s="126" t="s">
        <v>1</v>
      </c>
      <c r="BC50" s="93"/>
      <c r="BD50" s="93"/>
      <c r="BE50" s="93"/>
      <c r="BF50" s="94"/>
      <c r="BG50" s="63" t="s">
        <v>28</v>
      </c>
      <c r="BH50" s="63"/>
      <c r="BI50" s="63"/>
      <c r="BJ50" s="63"/>
      <c r="BK50" s="63"/>
      <c r="BL50" s="63"/>
      <c r="BM50" s="127"/>
      <c r="BN50" s="127"/>
      <c r="BO50" s="127"/>
      <c r="BP50" s="127"/>
      <c r="BQ50" s="127"/>
    </row>
    <row r="51" spans="1:80" ht="15.95" customHeight="1" x14ac:dyDescent="0.25">
      <c r="A51" s="40">
        <v>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>
        <v>2</v>
      </c>
      <c r="R51" s="40"/>
      <c r="S51" s="40"/>
      <c r="T51" s="40"/>
      <c r="U51" s="40"/>
      <c r="V51" s="40">
        <v>3</v>
      </c>
      <c r="W51" s="40"/>
      <c r="X51" s="40"/>
      <c r="Y51" s="40"/>
      <c r="Z51" s="40"/>
      <c r="AA51" s="40">
        <v>4</v>
      </c>
      <c r="AB51" s="40"/>
      <c r="AC51" s="40"/>
      <c r="AD51" s="40"/>
      <c r="AE51" s="40"/>
      <c r="AF51" s="40"/>
      <c r="AG51" s="40">
        <v>5</v>
      </c>
      <c r="AH51" s="40"/>
      <c r="AI51" s="40"/>
      <c r="AJ51" s="40"/>
      <c r="AK51" s="40"/>
      <c r="AL51" s="40">
        <v>6</v>
      </c>
      <c r="AM51" s="40"/>
      <c r="AN51" s="40"/>
      <c r="AO51" s="40"/>
      <c r="AP51" s="40"/>
      <c r="AQ51" s="40">
        <v>7</v>
      </c>
      <c r="AR51" s="40"/>
      <c r="AS51" s="40"/>
      <c r="AT51" s="40"/>
      <c r="AU51" s="40"/>
      <c r="AV51" s="40"/>
      <c r="AW51" s="40">
        <v>8</v>
      </c>
      <c r="AX51" s="40"/>
      <c r="AY51" s="40"/>
      <c r="AZ51" s="40"/>
      <c r="BA51" s="40"/>
      <c r="BB51" s="95">
        <v>9</v>
      </c>
      <c r="BC51" s="95"/>
      <c r="BD51" s="95"/>
      <c r="BE51" s="95"/>
      <c r="BF51" s="95"/>
      <c r="BG51" s="95">
        <v>10</v>
      </c>
      <c r="BH51" s="95"/>
      <c r="BI51" s="95"/>
      <c r="BJ51" s="95"/>
      <c r="BK51" s="95"/>
      <c r="BL51" s="95"/>
      <c r="BM51" s="6"/>
      <c r="BN51" s="6"/>
      <c r="BO51" s="6"/>
      <c r="BP51" s="6"/>
      <c r="BQ51" s="6"/>
    </row>
    <row r="52" spans="1:80" ht="18" hidden="1" customHeight="1" x14ac:dyDescent="0.2">
      <c r="A52" s="70" t="s">
        <v>16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57" t="s">
        <v>12</v>
      </c>
      <c r="R52" s="57"/>
      <c r="S52" s="57"/>
      <c r="T52" s="57"/>
      <c r="U52" s="57"/>
      <c r="V52" s="57" t="s">
        <v>11</v>
      </c>
      <c r="W52" s="57"/>
      <c r="X52" s="57"/>
      <c r="Y52" s="57"/>
      <c r="Z52" s="57"/>
      <c r="AA52" s="52" t="s">
        <v>18</v>
      </c>
      <c r="AB52" s="89"/>
      <c r="AC52" s="89"/>
      <c r="AD52" s="89"/>
      <c r="AE52" s="89"/>
      <c r="AF52" s="89"/>
      <c r="AG52" s="57" t="s">
        <v>13</v>
      </c>
      <c r="AH52" s="57"/>
      <c r="AI52" s="57"/>
      <c r="AJ52" s="57"/>
      <c r="AK52" s="57"/>
      <c r="AL52" s="57" t="s">
        <v>14</v>
      </c>
      <c r="AM52" s="57"/>
      <c r="AN52" s="57"/>
      <c r="AO52" s="57"/>
      <c r="AP52" s="57"/>
      <c r="AQ52" s="52" t="s">
        <v>18</v>
      </c>
      <c r="AR52" s="89"/>
      <c r="AS52" s="89"/>
      <c r="AT52" s="89"/>
      <c r="AU52" s="89"/>
      <c r="AV52" s="89"/>
      <c r="AW52" s="102" t="s">
        <v>19</v>
      </c>
      <c r="AX52" s="103"/>
      <c r="AY52" s="103"/>
      <c r="AZ52" s="103"/>
      <c r="BA52" s="104"/>
      <c r="BB52" s="102" t="s">
        <v>19</v>
      </c>
      <c r="BC52" s="103"/>
      <c r="BD52" s="103"/>
      <c r="BE52" s="103"/>
      <c r="BF52" s="104"/>
      <c r="BG52" s="89" t="s">
        <v>18</v>
      </c>
      <c r="BH52" s="89"/>
      <c r="BI52" s="89"/>
      <c r="BJ52" s="89"/>
      <c r="BK52" s="89"/>
      <c r="BL52" s="89"/>
      <c r="BM52" s="7"/>
      <c r="BN52" s="7"/>
      <c r="BO52" s="7"/>
      <c r="BP52" s="7"/>
      <c r="BQ52" s="7"/>
      <c r="CA52" s="1" t="s">
        <v>23</v>
      </c>
    </row>
    <row r="53" spans="1:80" ht="33" customHeight="1" x14ac:dyDescent="0.2">
      <c r="A53" s="129" t="s">
        <v>72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1"/>
      <c r="Q53" s="87">
        <v>93550</v>
      </c>
      <c r="R53" s="87"/>
      <c r="S53" s="87"/>
      <c r="T53" s="87"/>
      <c r="U53" s="87"/>
      <c r="V53" s="87">
        <v>0</v>
      </c>
      <c r="W53" s="87"/>
      <c r="X53" s="87"/>
      <c r="Y53" s="87"/>
      <c r="Z53" s="87"/>
      <c r="AA53" s="87">
        <f>Q53+V53</f>
        <v>93550</v>
      </c>
      <c r="AB53" s="87"/>
      <c r="AC53" s="87"/>
      <c r="AD53" s="87"/>
      <c r="AE53" s="87"/>
      <c r="AF53" s="87"/>
      <c r="AG53" s="87">
        <v>93540.9</v>
      </c>
      <c r="AH53" s="87"/>
      <c r="AI53" s="87"/>
      <c r="AJ53" s="87"/>
      <c r="AK53" s="87"/>
      <c r="AL53" s="87">
        <v>0</v>
      </c>
      <c r="AM53" s="87"/>
      <c r="AN53" s="87"/>
      <c r="AO53" s="87"/>
      <c r="AP53" s="87"/>
      <c r="AQ53" s="87">
        <f>AG53+AL53</f>
        <v>93540.9</v>
      </c>
      <c r="AR53" s="87"/>
      <c r="AS53" s="87"/>
      <c r="AT53" s="87"/>
      <c r="AU53" s="87"/>
      <c r="AV53" s="87"/>
      <c r="AW53" s="87">
        <f>AG53-Q53</f>
        <v>-9.1000000000058208</v>
      </c>
      <c r="AX53" s="87"/>
      <c r="AY53" s="87"/>
      <c r="AZ53" s="87"/>
      <c r="BA53" s="87"/>
      <c r="BB53" s="88">
        <f>AL53-V53</f>
        <v>0</v>
      </c>
      <c r="BC53" s="88"/>
      <c r="BD53" s="88"/>
      <c r="BE53" s="88"/>
      <c r="BF53" s="88"/>
      <c r="BG53" s="88">
        <f>AW53+BB53</f>
        <v>-9.1000000000058208</v>
      </c>
      <c r="BH53" s="88"/>
      <c r="BI53" s="88"/>
      <c r="BJ53" s="88"/>
      <c r="BK53" s="88"/>
      <c r="BL53" s="88"/>
      <c r="BM53" s="8"/>
      <c r="BN53" s="8"/>
      <c r="BO53" s="8"/>
      <c r="BP53" s="8"/>
      <c r="BQ53" s="8"/>
      <c r="CA53" s="1" t="s">
        <v>24</v>
      </c>
    </row>
    <row r="54" spans="1:80" ht="15.75" customHeight="1" x14ac:dyDescent="0.2">
      <c r="A54" s="53" t="s">
        <v>74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9"/>
      <c r="BM54" s="8"/>
      <c r="BN54" s="8"/>
      <c r="BO54" s="8"/>
      <c r="BP54" s="8"/>
      <c r="BQ54" s="8"/>
      <c r="CB54" s="1" t="s">
        <v>73</v>
      </c>
    </row>
    <row r="55" spans="1:80" s="30" customFormat="1" ht="15" x14ac:dyDescent="0.2">
      <c r="A55" s="53" t="s">
        <v>75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5"/>
      <c r="Q55" s="56">
        <v>93550</v>
      </c>
      <c r="R55" s="56"/>
      <c r="S55" s="56"/>
      <c r="T55" s="56"/>
      <c r="U55" s="56"/>
      <c r="V55" s="56">
        <v>0</v>
      </c>
      <c r="W55" s="56"/>
      <c r="X55" s="56"/>
      <c r="Y55" s="56"/>
      <c r="Z55" s="56"/>
      <c r="AA55" s="56">
        <f>Q55+V55</f>
        <v>93550</v>
      </c>
      <c r="AB55" s="56"/>
      <c r="AC55" s="56"/>
      <c r="AD55" s="56"/>
      <c r="AE55" s="56"/>
      <c r="AF55" s="56"/>
      <c r="AG55" s="56">
        <v>93540.9</v>
      </c>
      <c r="AH55" s="56"/>
      <c r="AI55" s="56"/>
      <c r="AJ55" s="56"/>
      <c r="AK55" s="56"/>
      <c r="AL55" s="56">
        <v>0</v>
      </c>
      <c r="AM55" s="56"/>
      <c r="AN55" s="56"/>
      <c r="AO55" s="56"/>
      <c r="AP55" s="56"/>
      <c r="AQ55" s="56">
        <f>AG55+AL55</f>
        <v>93540.9</v>
      </c>
      <c r="AR55" s="56"/>
      <c r="AS55" s="56"/>
      <c r="AT55" s="56"/>
      <c r="AU55" s="56"/>
      <c r="AV55" s="56"/>
      <c r="AW55" s="56">
        <f>AG55-Q55</f>
        <v>-9.1000000000058208</v>
      </c>
      <c r="AX55" s="56"/>
      <c r="AY55" s="56"/>
      <c r="AZ55" s="56"/>
      <c r="BA55" s="56"/>
      <c r="BB55" s="98">
        <f>AL55-V55</f>
        <v>0</v>
      </c>
      <c r="BC55" s="98"/>
      <c r="BD55" s="98"/>
      <c r="BE55" s="98"/>
      <c r="BF55" s="98"/>
      <c r="BG55" s="98">
        <f>AW55+BB55</f>
        <v>-9.1000000000058208</v>
      </c>
      <c r="BH55" s="98"/>
      <c r="BI55" s="98"/>
      <c r="BJ55" s="98"/>
      <c r="BK55" s="98"/>
      <c r="BL55" s="98"/>
      <c r="BM55" s="31"/>
      <c r="BN55" s="31"/>
      <c r="BO55" s="31"/>
      <c r="BP55" s="31"/>
      <c r="BQ55" s="31"/>
    </row>
    <row r="57" spans="1:80" ht="15.75" customHeight="1" x14ac:dyDescent="0.2">
      <c r="A57" s="76" t="s">
        <v>48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</row>
    <row r="58" spans="1:80" hidden="1" x14ac:dyDescent="0.2"/>
    <row r="59" spans="1:80" ht="33" customHeight="1" x14ac:dyDescent="0.2">
      <c r="A59" s="119" t="s">
        <v>7</v>
      </c>
      <c r="B59" s="120"/>
      <c r="C59" s="119" t="s">
        <v>6</v>
      </c>
      <c r="D59" s="121"/>
      <c r="E59" s="121"/>
      <c r="F59" s="121"/>
      <c r="G59" s="121"/>
      <c r="H59" s="121"/>
      <c r="I59" s="120"/>
      <c r="J59" s="119" t="s">
        <v>5</v>
      </c>
      <c r="K59" s="121"/>
      <c r="L59" s="121"/>
      <c r="M59" s="121"/>
      <c r="N59" s="120"/>
      <c r="O59" s="119" t="s">
        <v>4</v>
      </c>
      <c r="P59" s="121"/>
      <c r="Q59" s="121"/>
      <c r="R59" s="121"/>
      <c r="S59" s="121"/>
      <c r="T59" s="121"/>
      <c r="U59" s="121"/>
      <c r="V59" s="121"/>
      <c r="W59" s="121"/>
      <c r="X59" s="120"/>
      <c r="Y59" s="63" t="s">
        <v>27</v>
      </c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 t="s">
        <v>50</v>
      </c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122" t="s">
        <v>0</v>
      </c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3"/>
      <c r="BS59" s="123"/>
      <c r="BT59" s="123"/>
      <c r="BU59" s="123"/>
      <c r="BV59" s="123"/>
      <c r="BW59" s="123"/>
      <c r="BX59" s="123"/>
      <c r="BY59" s="123"/>
      <c r="BZ59" s="9"/>
    </row>
    <row r="60" spans="1:80" ht="24" customHeight="1" x14ac:dyDescent="0.2">
      <c r="A60" s="124"/>
      <c r="B60" s="125"/>
      <c r="C60" s="124"/>
      <c r="D60" s="83"/>
      <c r="E60" s="83"/>
      <c r="F60" s="83"/>
      <c r="G60" s="83"/>
      <c r="H60" s="83"/>
      <c r="I60" s="125"/>
      <c r="J60" s="124"/>
      <c r="K60" s="83"/>
      <c r="L60" s="83"/>
      <c r="M60" s="83"/>
      <c r="N60" s="125"/>
      <c r="O60" s="124"/>
      <c r="P60" s="83"/>
      <c r="Q60" s="83"/>
      <c r="R60" s="83"/>
      <c r="S60" s="83"/>
      <c r="T60" s="83"/>
      <c r="U60" s="83"/>
      <c r="V60" s="83"/>
      <c r="W60" s="83"/>
      <c r="X60" s="125"/>
      <c r="Y60" s="126" t="s">
        <v>2</v>
      </c>
      <c r="Z60" s="93"/>
      <c r="AA60" s="93"/>
      <c r="AB60" s="93"/>
      <c r="AC60" s="94"/>
      <c r="AD60" s="126" t="s">
        <v>1</v>
      </c>
      <c r="AE60" s="93"/>
      <c r="AF60" s="93"/>
      <c r="AG60" s="93"/>
      <c r="AH60" s="94"/>
      <c r="AI60" s="63" t="s">
        <v>28</v>
      </c>
      <c r="AJ60" s="63"/>
      <c r="AK60" s="63"/>
      <c r="AL60" s="63"/>
      <c r="AM60" s="63"/>
      <c r="AN60" s="63" t="s">
        <v>2</v>
      </c>
      <c r="AO60" s="63"/>
      <c r="AP60" s="63"/>
      <c r="AQ60" s="63"/>
      <c r="AR60" s="63"/>
      <c r="AS60" s="63" t="s">
        <v>1</v>
      </c>
      <c r="AT60" s="63"/>
      <c r="AU60" s="63"/>
      <c r="AV60" s="63"/>
      <c r="AW60" s="63"/>
      <c r="AX60" s="63" t="s">
        <v>28</v>
      </c>
      <c r="AY60" s="63"/>
      <c r="AZ60" s="63"/>
      <c r="BA60" s="63"/>
      <c r="BB60" s="63"/>
      <c r="BC60" s="63" t="s">
        <v>2</v>
      </c>
      <c r="BD60" s="63"/>
      <c r="BE60" s="63"/>
      <c r="BF60" s="63"/>
      <c r="BG60" s="63"/>
      <c r="BH60" s="63" t="s">
        <v>1</v>
      </c>
      <c r="BI60" s="63"/>
      <c r="BJ60" s="63"/>
      <c r="BK60" s="63"/>
      <c r="BL60" s="63"/>
      <c r="BM60" s="63" t="s">
        <v>28</v>
      </c>
      <c r="BN60" s="63"/>
      <c r="BO60" s="63"/>
      <c r="BP60" s="63"/>
      <c r="BQ60" s="63"/>
      <c r="BR60" s="127"/>
      <c r="BS60" s="127"/>
      <c r="BT60" s="127"/>
      <c r="BU60" s="127"/>
      <c r="BV60" s="127"/>
      <c r="BW60" s="127"/>
      <c r="BX60" s="127"/>
      <c r="BY60" s="127"/>
      <c r="BZ60" s="9"/>
    </row>
    <row r="61" spans="1:80" ht="15.95" customHeight="1" x14ac:dyDescent="0.2">
      <c r="A61" s="40">
        <v>1</v>
      </c>
      <c r="B61" s="40"/>
      <c r="C61" s="40">
        <v>2</v>
      </c>
      <c r="D61" s="40"/>
      <c r="E61" s="40"/>
      <c r="F61" s="40"/>
      <c r="G61" s="40"/>
      <c r="H61" s="40"/>
      <c r="I61" s="40"/>
      <c r="J61" s="40">
        <v>3</v>
      </c>
      <c r="K61" s="40"/>
      <c r="L61" s="40"/>
      <c r="M61" s="40"/>
      <c r="N61" s="40"/>
      <c r="O61" s="40">
        <v>4</v>
      </c>
      <c r="P61" s="40"/>
      <c r="Q61" s="40"/>
      <c r="R61" s="40"/>
      <c r="S61" s="40"/>
      <c r="T61" s="40"/>
      <c r="U61" s="40"/>
      <c r="V61" s="40"/>
      <c r="W61" s="40"/>
      <c r="X61" s="40"/>
      <c r="Y61" s="40">
        <v>5</v>
      </c>
      <c r="Z61" s="40"/>
      <c r="AA61" s="40"/>
      <c r="AB61" s="40"/>
      <c r="AC61" s="40"/>
      <c r="AD61" s="40">
        <v>6</v>
      </c>
      <c r="AE61" s="40"/>
      <c r="AF61" s="40"/>
      <c r="AG61" s="40"/>
      <c r="AH61" s="40"/>
      <c r="AI61" s="40">
        <v>7</v>
      </c>
      <c r="AJ61" s="40"/>
      <c r="AK61" s="40"/>
      <c r="AL61" s="40"/>
      <c r="AM61" s="40"/>
      <c r="AN61" s="58">
        <v>8</v>
      </c>
      <c r="AO61" s="59"/>
      <c r="AP61" s="59"/>
      <c r="AQ61" s="59"/>
      <c r="AR61" s="60"/>
      <c r="AS61" s="58">
        <v>9</v>
      </c>
      <c r="AT61" s="59"/>
      <c r="AU61" s="59"/>
      <c r="AV61" s="59"/>
      <c r="AW61" s="60"/>
      <c r="AX61" s="58">
        <v>10</v>
      </c>
      <c r="AY61" s="59"/>
      <c r="AZ61" s="59"/>
      <c r="BA61" s="59"/>
      <c r="BB61" s="60"/>
      <c r="BC61" s="58">
        <v>11</v>
      </c>
      <c r="BD61" s="59"/>
      <c r="BE61" s="59"/>
      <c r="BF61" s="59"/>
      <c r="BG61" s="60"/>
      <c r="BH61" s="58">
        <v>12</v>
      </c>
      <c r="BI61" s="59"/>
      <c r="BJ61" s="59"/>
      <c r="BK61" s="59"/>
      <c r="BL61" s="60"/>
      <c r="BM61" s="58">
        <v>13</v>
      </c>
      <c r="BN61" s="59"/>
      <c r="BO61" s="59"/>
      <c r="BP61" s="59"/>
      <c r="BQ61" s="60"/>
      <c r="BR61" s="2"/>
      <c r="BS61" s="2"/>
      <c r="BT61" s="2"/>
      <c r="BU61" s="2"/>
      <c r="BV61" s="2"/>
      <c r="BW61" s="2"/>
      <c r="BX61" s="2"/>
      <c r="BY61" s="2"/>
      <c r="BZ61" s="9"/>
    </row>
    <row r="62" spans="1:80" ht="12.75" hidden="1" customHeight="1" x14ac:dyDescent="0.2">
      <c r="A62" s="63" t="s">
        <v>39</v>
      </c>
      <c r="B62" s="63"/>
      <c r="C62" s="72" t="s">
        <v>16</v>
      </c>
      <c r="D62" s="73"/>
      <c r="E62" s="73"/>
      <c r="F62" s="73"/>
      <c r="G62" s="73"/>
      <c r="H62" s="73"/>
      <c r="I62" s="74"/>
      <c r="J62" s="63" t="s">
        <v>17</v>
      </c>
      <c r="K62" s="63"/>
      <c r="L62" s="63"/>
      <c r="M62" s="63"/>
      <c r="N62" s="63"/>
      <c r="O62" s="70" t="s">
        <v>40</v>
      </c>
      <c r="P62" s="70"/>
      <c r="Q62" s="70"/>
      <c r="R62" s="70"/>
      <c r="S62" s="70"/>
      <c r="T62" s="70"/>
      <c r="U62" s="70"/>
      <c r="V62" s="70"/>
      <c r="W62" s="70"/>
      <c r="X62" s="72"/>
      <c r="Y62" s="57" t="s">
        <v>12</v>
      </c>
      <c r="Z62" s="57"/>
      <c r="AA62" s="57"/>
      <c r="AB62" s="57"/>
      <c r="AC62" s="57"/>
      <c r="AD62" s="57" t="s">
        <v>32</v>
      </c>
      <c r="AE62" s="57"/>
      <c r="AF62" s="57"/>
      <c r="AG62" s="57"/>
      <c r="AH62" s="57"/>
      <c r="AI62" s="57" t="s">
        <v>18</v>
      </c>
      <c r="AJ62" s="57"/>
      <c r="AK62" s="57"/>
      <c r="AL62" s="57"/>
      <c r="AM62" s="57"/>
      <c r="AN62" s="57" t="s">
        <v>33</v>
      </c>
      <c r="AO62" s="57"/>
      <c r="AP62" s="57"/>
      <c r="AQ62" s="57"/>
      <c r="AR62" s="57"/>
      <c r="AS62" s="57" t="s">
        <v>13</v>
      </c>
      <c r="AT62" s="57"/>
      <c r="AU62" s="57"/>
      <c r="AV62" s="57"/>
      <c r="AW62" s="57"/>
      <c r="AX62" s="57" t="s">
        <v>18</v>
      </c>
      <c r="AY62" s="57"/>
      <c r="AZ62" s="57"/>
      <c r="BA62" s="57"/>
      <c r="BB62" s="57"/>
      <c r="BC62" s="57" t="s">
        <v>35</v>
      </c>
      <c r="BD62" s="57"/>
      <c r="BE62" s="57"/>
      <c r="BF62" s="57"/>
      <c r="BG62" s="57"/>
      <c r="BH62" s="57" t="s">
        <v>35</v>
      </c>
      <c r="BI62" s="57"/>
      <c r="BJ62" s="57"/>
      <c r="BK62" s="57"/>
      <c r="BL62" s="57"/>
      <c r="BM62" s="99" t="s">
        <v>18</v>
      </c>
      <c r="BN62" s="99"/>
      <c r="BO62" s="99"/>
      <c r="BP62" s="99"/>
      <c r="BQ62" s="99"/>
      <c r="BR62" s="11"/>
      <c r="BS62" s="11"/>
      <c r="BT62" s="9"/>
      <c r="BU62" s="9"/>
      <c r="BV62" s="9"/>
      <c r="BW62" s="9"/>
      <c r="BX62" s="9"/>
      <c r="BY62" s="9"/>
      <c r="BZ62" s="9"/>
      <c r="CA62" s="1" t="s">
        <v>25</v>
      </c>
    </row>
    <row r="63" spans="1:80" s="30" customFormat="1" ht="15.75" x14ac:dyDescent="0.2">
      <c r="A63" s="48">
        <v>0</v>
      </c>
      <c r="B63" s="48"/>
      <c r="C63" s="92" t="s">
        <v>76</v>
      </c>
      <c r="D63" s="92"/>
      <c r="E63" s="92"/>
      <c r="F63" s="92"/>
      <c r="G63" s="92"/>
      <c r="H63" s="92"/>
      <c r="I63" s="92"/>
      <c r="J63" s="92" t="s">
        <v>77</v>
      </c>
      <c r="K63" s="92"/>
      <c r="L63" s="92"/>
      <c r="M63" s="92"/>
      <c r="N63" s="92"/>
      <c r="O63" s="92" t="s">
        <v>77</v>
      </c>
      <c r="P63" s="92"/>
      <c r="Q63" s="92"/>
      <c r="R63" s="92"/>
      <c r="S63" s="92"/>
      <c r="T63" s="92"/>
      <c r="U63" s="92"/>
      <c r="V63" s="92"/>
      <c r="W63" s="92"/>
      <c r="X63" s="92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32"/>
      <c r="BS63" s="32"/>
      <c r="BT63" s="32"/>
      <c r="BU63" s="32"/>
      <c r="BV63" s="32"/>
      <c r="BW63" s="32"/>
      <c r="BX63" s="32"/>
      <c r="BY63" s="32"/>
      <c r="BZ63" s="33"/>
      <c r="CA63" s="30" t="s">
        <v>26</v>
      </c>
    </row>
    <row r="64" spans="1:80" ht="15.75" customHeight="1" x14ac:dyDescent="0.2">
      <c r="A64" s="40">
        <v>1</v>
      </c>
      <c r="B64" s="40"/>
      <c r="C64" s="41" t="s">
        <v>78</v>
      </c>
      <c r="D64" s="42"/>
      <c r="E64" s="42"/>
      <c r="F64" s="42"/>
      <c r="G64" s="42"/>
      <c r="H64" s="42"/>
      <c r="I64" s="43"/>
      <c r="J64" s="44" t="s">
        <v>79</v>
      </c>
      <c r="K64" s="44"/>
      <c r="L64" s="44"/>
      <c r="M64" s="44"/>
      <c r="N64" s="44"/>
      <c r="O64" s="44" t="s">
        <v>80</v>
      </c>
      <c r="P64" s="44"/>
      <c r="Q64" s="44"/>
      <c r="R64" s="44"/>
      <c r="S64" s="44"/>
      <c r="T64" s="44"/>
      <c r="U64" s="44"/>
      <c r="V64" s="44"/>
      <c r="W64" s="44"/>
      <c r="X64" s="44"/>
      <c r="Y64" s="35">
        <v>1</v>
      </c>
      <c r="Z64" s="35"/>
      <c r="AA64" s="35"/>
      <c r="AB64" s="35"/>
      <c r="AC64" s="35"/>
      <c r="AD64" s="35">
        <v>0</v>
      </c>
      <c r="AE64" s="35"/>
      <c r="AF64" s="35"/>
      <c r="AG64" s="35"/>
      <c r="AH64" s="35"/>
      <c r="AI64" s="35">
        <f>Y64+AD64</f>
        <v>1</v>
      </c>
      <c r="AJ64" s="35"/>
      <c r="AK64" s="35"/>
      <c r="AL64" s="35"/>
      <c r="AM64" s="35"/>
      <c r="AN64" s="35">
        <v>1</v>
      </c>
      <c r="AO64" s="35"/>
      <c r="AP64" s="35"/>
      <c r="AQ64" s="35"/>
      <c r="AR64" s="35"/>
      <c r="AS64" s="35">
        <v>0</v>
      </c>
      <c r="AT64" s="35"/>
      <c r="AU64" s="35"/>
      <c r="AV64" s="35"/>
      <c r="AW64" s="35"/>
      <c r="AX64" s="35">
        <f>AN64+AS64</f>
        <v>1</v>
      </c>
      <c r="AY64" s="35"/>
      <c r="AZ64" s="35"/>
      <c r="BA64" s="35"/>
      <c r="BB64" s="35"/>
      <c r="BC64" s="35">
        <f>AN64-Y64</f>
        <v>0</v>
      </c>
      <c r="BD64" s="35"/>
      <c r="BE64" s="35"/>
      <c r="BF64" s="35"/>
      <c r="BG64" s="35"/>
      <c r="BH64" s="35">
        <f>AS64-AD64</f>
        <v>0</v>
      </c>
      <c r="BI64" s="35"/>
      <c r="BJ64" s="35"/>
      <c r="BK64" s="35"/>
      <c r="BL64" s="35"/>
      <c r="BM64" s="35">
        <f>BC64+BH64</f>
        <v>0</v>
      </c>
      <c r="BN64" s="35"/>
      <c r="BO64" s="35"/>
      <c r="BP64" s="35"/>
      <c r="BQ64" s="35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80" ht="15.75" customHeight="1" x14ac:dyDescent="0.2">
      <c r="A65" s="40">
        <v>2</v>
      </c>
      <c r="B65" s="40"/>
      <c r="C65" s="41" t="s">
        <v>81</v>
      </c>
      <c r="D65" s="42"/>
      <c r="E65" s="42"/>
      <c r="F65" s="42"/>
      <c r="G65" s="42"/>
      <c r="H65" s="42"/>
      <c r="I65" s="43"/>
      <c r="J65" s="44" t="s">
        <v>79</v>
      </c>
      <c r="K65" s="44"/>
      <c r="L65" s="44"/>
      <c r="M65" s="44"/>
      <c r="N65" s="44"/>
      <c r="O65" s="44" t="s">
        <v>80</v>
      </c>
      <c r="P65" s="44"/>
      <c r="Q65" s="44"/>
      <c r="R65" s="44"/>
      <c r="S65" s="44"/>
      <c r="T65" s="44"/>
      <c r="U65" s="44"/>
      <c r="V65" s="44"/>
      <c r="W65" s="44"/>
      <c r="X65" s="44"/>
      <c r="Y65" s="35">
        <v>1</v>
      </c>
      <c r="Z65" s="35"/>
      <c r="AA65" s="35"/>
      <c r="AB65" s="35"/>
      <c r="AC65" s="35"/>
      <c r="AD65" s="35">
        <v>0</v>
      </c>
      <c r="AE65" s="35"/>
      <c r="AF65" s="35"/>
      <c r="AG65" s="35"/>
      <c r="AH65" s="35"/>
      <c r="AI65" s="35">
        <f>Y65+AD65</f>
        <v>1</v>
      </c>
      <c r="AJ65" s="35"/>
      <c r="AK65" s="35"/>
      <c r="AL65" s="35"/>
      <c r="AM65" s="35"/>
      <c r="AN65" s="35">
        <v>1</v>
      </c>
      <c r="AO65" s="35"/>
      <c r="AP65" s="35"/>
      <c r="AQ65" s="35"/>
      <c r="AR65" s="35"/>
      <c r="AS65" s="35">
        <v>0</v>
      </c>
      <c r="AT65" s="35"/>
      <c r="AU65" s="35"/>
      <c r="AV65" s="35"/>
      <c r="AW65" s="35"/>
      <c r="AX65" s="35">
        <f>AN65+AS65</f>
        <v>1</v>
      </c>
      <c r="AY65" s="35"/>
      <c r="AZ65" s="35"/>
      <c r="BA65" s="35"/>
      <c r="BB65" s="35"/>
      <c r="BC65" s="35">
        <f>AN65-Y65</f>
        <v>0</v>
      </c>
      <c r="BD65" s="35"/>
      <c r="BE65" s="35"/>
      <c r="BF65" s="35"/>
      <c r="BG65" s="35"/>
      <c r="BH65" s="35">
        <f>AS65-AD65</f>
        <v>0</v>
      </c>
      <c r="BI65" s="35"/>
      <c r="BJ65" s="35"/>
      <c r="BK65" s="35"/>
      <c r="BL65" s="35"/>
      <c r="BM65" s="35">
        <f>BC65+BH65</f>
        <v>0</v>
      </c>
      <c r="BN65" s="35"/>
      <c r="BO65" s="35"/>
      <c r="BP65" s="35"/>
      <c r="BQ65" s="3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80" ht="25.5" customHeight="1" x14ac:dyDescent="0.2">
      <c r="A66" s="40">
        <v>3</v>
      </c>
      <c r="B66" s="40"/>
      <c r="C66" s="41" t="s">
        <v>82</v>
      </c>
      <c r="D66" s="42"/>
      <c r="E66" s="42"/>
      <c r="F66" s="42"/>
      <c r="G66" s="42"/>
      <c r="H66" s="42"/>
      <c r="I66" s="43"/>
      <c r="J66" s="44" t="s">
        <v>79</v>
      </c>
      <c r="K66" s="44"/>
      <c r="L66" s="44"/>
      <c r="M66" s="44"/>
      <c r="N66" s="44"/>
      <c r="O66" s="44" t="s">
        <v>83</v>
      </c>
      <c r="P66" s="44"/>
      <c r="Q66" s="44"/>
      <c r="R66" s="44"/>
      <c r="S66" s="44"/>
      <c r="T66" s="44"/>
      <c r="U66" s="44"/>
      <c r="V66" s="44"/>
      <c r="W66" s="44"/>
      <c r="X66" s="44"/>
      <c r="Y66" s="35">
        <v>31</v>
      </c>
      <c r="Z66" s="35"/>
      <c r="AA66" s="35"/>
      <c r="AB66" s="35"/>
      <c r="AC66" s="35"/>
      <c r="AD66" s="35">
        <v>0</v>
      </c>
      <c r="AE66" s="35"/>
      <c r="AF66" s="35"/>
      <c r="AG66" s="35"/>
      <c r="AH66" s="35"/>
      <c r="AI66" s="35">
        <f>Y66+AD66</f>
        <v>31</v>
      </c>
      <c r="AJ66" s="35"/>
      <c r="AK66" s="35"/>
      <c r="AL66" s="35"/>
      <c r="AM66" s="35"/>
      <c r="AN66" s="35">
        <v>28.5</v>
      </c>
      <c r="AO66" s="35"/>
      <c r="AP66" s="35"/>
      <c r="AQ66" s="35"/>
      <c r="AR66" s="35"/>
      <c r="AS66" s="35">
        <v>0</v>
      </c>
      <c r="AT66" s="35"/>
      <c r="AU66" s="35"/>
      <c r="AV66" s="35"/>
      <c r="AW66" s="35"/>
      <c r="AX66" s="35">
        <f>AN66+AS66</f>
        <v>28.5</v>
      </c>
      <c r="AY66" s="35"/>
      <c r="AZ66" s="35"/>
      <c r="BA66" s="35"/>
      <c r="BB66" s="35"/>
      <c r="BC66" s="35">
        <f>AN66-Y66</f>
        <v>-2.5</v>
      </c>
      <c r="BD66" s="35"/>
      <c r="BE66" s="35"/>
      <c r="BF66" s="35"/>
      <c r="BG66" s="35"/>
      <c r="BH66" s="35">
        <f>AS66-AD66</f>
        <v>0</v>
      </c>
      <c r="BI66" s="35"/>
      <c r="BJ66" s="35"/>
      <c r="BK66" s="35"/>
      <c r="BL66" s="35"/>
      <c r="BM66" s="35">
        <f>BC66+BH66</f>
        <v>-2.5</v>
      </c>
      <c r="BN66" s="35"/>
      <c r="BO66" s="35"/>
      <c r="BP66" s="35"/>
      <c r="BQ66" s="35"/>
      <c r="BR66" s="10"/>
      <c r="BS66" s="10"/>
      <c r="BT66" s="10"/>
      <c r="BU66" s="10"/>
      <c r="BV66" s="10"/>
      <c r="BW66" s="10"/>
      <c r="BX66" s="10"/>
      <c r="BY66" s="10"/>
      <c r="BZ66" s="9"/>
    </row>
    <row r="67" spans="1:80" ht="33.75" customHeight="1" x14ac:dyDescent="0.2">
      <c r="A67" s="40"/>
      <c r="B67" s="40"/>
      <c r="C67" s="37" t="s">
        <v>169</v>
      </c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9"/>
      <c r="BR67" s="10"/>
      <c r="BS67" s="10"/>
      <c r="BT67" s="10"/>
      <c r="BU67" s="10"/>
      <c r="BV67" s="10"/>
      <c r="BW67" s="10"/>
      <c r="BX67" s="10"/>
      <c r="BY67" s="10"/>
      <c r="BZ67" s="9"/>
      <c r="CB67" s="1" t="s">
        <v>84</v>
      </c>
    </row>
    <row r="68" spans="1:80" ht="38.25" customHeight="1" x14ac:dyDescent="0.2">
      <c r="A68" s="40">
        <v>4</v>
      </c>
      <c r="B68" s="40"/>
      <c r="C68" s="41" t="s">
        <v>85</v>
      </c>
      <c r="D68" s="42"/>
      <c r="E68" s="42"/>
      <c r="F68" s="42"/>
      <c r="G68" s="42"/>
      <c r="H68" s="42"/>
      <c r="I68" s="43"/>
      <c r="J68" s="44" t="s">
        <v>79</v>
      </c>
      <c r="K68" s="44"/>
      <c r="L68" s="44"/>
      <c r="M68" s="44"/>
      <c r="N68" s="44"/>
      <c r="O68" s="44" t="s">
        <v>83</v>
      </c>
      <c r="P68" s="44"/>
      <c r="Q68" s="44"/>
      <c r="R68" s="44"/>
      <c r="S68" s="44"/>
      <c r="T68" s="44"/>
      <c r="U68" s="44"/>
      <c r="V68" s="44"/>
      <c r="W68" s="44"/>
      <c r="X68" s="44"/>
      <c r="Y68" s="35">
        <v>3</v>
      </c>
      <c r="Z68" s="35"/>
      <c r="AA68" s="35"/>
      <c r="AB68" s="35"/>
      <c r="AC68" s="35"/>
      <c r="AD68" s="35">
        <v>0</v>
      </c>
      <c r="AE68" s="35"/>
      <c r="AF68" s="35"/>
      <c r="AG68" s="35"/>
      <c r="AH68" s="35"/>
      <c r="AI68" s="35">
        <f>Y68+AD68</f>
        <v>3</v>
      </c>
      <c r="AJ68" s="35"/>
      <c r="AK68" s="35"/>
      <c r="AL68" s="35"/>
      <c r="AM68" s="35"/>
      <c r="AN68" s="35">
        <v>3</v>
      </c>
      <c r="AO68" s="35"/>
      <c r="AP68" s="35"/>
      <c r="AQ68" s="35"/>
      <c r="AR68" s="35"/>
      <c r="AS68" s="35">
        <v>0</v>
      </c>
      <c r="AT68" s="35"/>
      <c r="AU68" s="35"/>
      <c r="AV68" s="35"/>
      <c r="AW68" s="35"/>
      <c r="AX68" s="35">
        <f>AN68+AS68</f>
        <v>3</v>
      </c>
      <c r="AY68" s="35"/>
      <c r="AZ68" s="35"/>
      <c r="BA68" s="35"/>
      <c r="BB68" s="35"/>
      <c r="BC68" s="35">
        <f>AN68-Y68</f>
        <v>0</v>
      </c>
      <c r="BD68" s="35"/>
      <c r="BE68" s="35"/>
      <c r="BF68" s="35"/>
      <c r="BG68" s="35"/>
      <c r="BH68" s="35">
        <f>AS68-AD68</f>
        <v>0</v>
      </c>
      <c r="BI68" s="35"/>
      <c r="BJ68" s="35"/>
      <c r="BK68" s="35"/>
      <c r="BL68" s="35"/>
      <c r="BM68" s="35">
        <f>BC68+BH68</f>
        <v>0</v>
      </c>
      <c r="BN68" s="35"/>
      <c r="BO68" s="35"/>
      <c r="BP68" s="35"/>
      <c r="BQ68" s="35"/>
      <c r="BR68" s="10"/>
      <c r="BS68" s="10"/>
      <c r="BT68" s="10"/>
      <c r="BU68" s="10"/>
      <c r="BV68" s="10"/>
      <c r="BW68" s="10"/>
      <c r="BX68" s="10"/>
      <c r="BY68" s="10"/>
      <c r="BZ68" s="9"/>
    </row>
    <row r="69" spans="1:80" ht="25.5" customHeight="1" x14ac:dyDescent="0.2">
      <c r="A69" s="40">
        <v>5</v>
      </c>
      <c r="B69" s="40"/>
      <c r="C69" s="41" t="s">
        <v>86</v>
      </c>
      <c r="D69" s="42"/>
      <c r="E69" s="42"/>
      <c r="F69" s="42"/>
      <c r="G69" s="42"/>
      <c r="H69" s="42"/>
      <c r="I69" s="43"/>
      <c r="J69" s="44" t="s">
        <v>79</v>
      </c>
      <c r="K69" s="44"/>
      <c r="L69" s="44"/>
      <c r="M69" s="44"/>
      <c r="N69" s="44"/>
      <c r="O69" s="44" t="s">
        <v>83</v>
      </c>
      <c r="P69" s="44"/>
      <c r="Q69" s="44"/>
      <c r="R69" s="44"/>
      <c r="S69" s="44"/>
      <c r="T69" s="44"/>
      <c r="U69" s="44"/>
      <c r="V69" s="44"/>
      <c r="W69" s="44"/>
      <c r="X69" s="44"/>
      <c r="Y69" s="35">
        <v>20</v>
      </c>
      <c r="Z69" s="35"/>
      <c r="AA69" s="35"/>
      <c r="AB69" s="35"/>
      <c r="AC69" s="35"/>
      <c r="AD69" s="35">
        <v>0</v>
      </c>
      <c r="AE69" s="35"/>
      <c r="AF69" s="35"/>
      <c r="AG69" s="35"/>
      <c r="AH69" s="35"/>
      <c r="AI69" s="35">
        <f>Y69+AD69</f>
        <v>20</v>
      </c>
      <c r="AJ69" s="35"/>
      <c r="AK69" s="35"/>
      <c r="AL69" s="35"/>
      <c r="AM69" s="35"/>
      <c r="AN69" s="35">
        <v>18.5</v>
      </c>
      <c r="AO69" s="35"/>
      <c r="AP69" s="35"/>
      <c r="AQ69" s="35"/>
      <c r="AR69" s="35"/>
      <c r="AS69" s="35">
        <v>0</v>
      </c>
      <c r="AT69" s="35"/>
      <c r="AU69" s="35"/>
      <c r="AV69" s="35"/>
      <c r="AW69" s="35"/>
      <c r="AX69" s="35">
        <f>AN69+AS69</f>
        <v>18.5</v>
      </c>
      <c r="AY69" s="35"/>
      <c r="AZ69" s="35"/>
      <c r="BA69" s="35"/>
      <c r="BB69" s="35"/>
      <c r="BC69" s="35">
        <f>AN69-Y69</f>
        <v>-1.5</v>
      </c>
      <c r="BD69" s="35"/>
      <c r="BE69" s="35"/>
      <c r="BF69" s="35"/>
      <c r="BG69" s="35"/>
      <c r="BH69" s="35">
        <f>AS69-AD69</f>
        <v>0</v>
      </c>
      <c r="BI69" s="35"/>
      <c r="BJ69" s="35"/>
      <c r="BK69" s="35"/>
      <c r="BL69" s="35"/>
      <c r="BM69" s="35">
        <f>BC69+BH69</f>
        <v>-1.5</v>
      </c>
      <c r="BN69" s="35"/>
      <c r="BO69" s="35"/>
      <c r="BP69" s="35"/>
      <c r="BQ69" s="35"/>
      <c r="BR69" s="10"/>
      <c r="BS69" s="10"/>
      <c r="BT69" s="10"/>
      <c r="BU69" s="10"/>
      <c r="BV69" s="10"/>
      <c r="BW69" s="10"/>
      <c r="BX69" s="10"/>
      <c r="BY69" s="10"/>
      <c r="BZ69" s="9"/>
    </row>
    <row r="70" spans="1:80" ht="33.75" customHeight="1" x14ac:dyDescent="0.2">
      <c r="A70" s="40"/>
      <c r="B70" s="40"/>
      <c r="C70" s="37" t="s">
        <v>170</v>
      </c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9"/>
      <c r="BR70" s="10"/>
      <c r="BS70" s="10"/>
      <c r="BT70" s="10"/>
      <c r="BU70" s="10"/>
      <c r="BV70" s="10"/>
      <c r="BW70" s="10"/>
      <c r="BX70" s="10"/>
      <c r="BY70" s="10"/>
      <c r="BZ70" s="9"/>
      <c r="CB70" s="1" t="s">
        <v>87</v>
      </c>
    </row>
    <row r="71" spans="1:80" ht="25.5" customHeight="1" x14ac:dyDescent="0.2">
      <c r="A71" s="40">
        <v>6</v>
      </c>
      <c r="B71" s="40"/>
      <c r="C71" s="41" t="s">
        <v>88</v>
      </c>
      <c r="D71" s="42"/>
      <c r="E71" s="42"/>
      <c r="F71" s="42"/>
      <c r="G71" s="42"/>
      <c r="H71" s="42"/>
      <c r="I71" s="43"/>
      <c r="J71" s="44" t="s">
        <v>79</v>
      </c>
      <c r="K71" s="44"/>
      <c r="L71" s="44"/>
      <c r="M71" s="44"/>
      <c r="N71" s="44"/>
      <c r="O71" s="44" t="s">
        <v>83</v>
      </c>
      <c r="P71" s="44"/>
      <c r="Q71" s="44"/>
      <c r="R71" s="44"/>
      <c r="S71" s="44"/>
      <c r="T71" s="44"/>
      <c r="U71" s="44"/>
      <c r="V71" s="44"/>
      <c r="W71" s="44"/>
      <c r="X71" s="44"/>
      <c r="Y71" s="35">
        <v>6</v>
      </c>
      <c r="Z71" s="35"/>
      <c r="AA71" s="35"/>
      <c r="AB71" s="35"/>
      <c r="AC71" s="35"/>
      <c r="AD71" s="35">
        <v>0</v>
      </c>
      <c r="AE71" s="35"/>
      <c r="AF71" s="35"/>
      <c r="AG71" s="35"/>
      <c r="AH71" s="35"/>
      <c r="AI71" s="35">
        <f>Y71+AD71</f>
        <v>6</v>
      </c>
      <c r="AJ71" s="35"/>
      <c r="AK71" s="35"/>
      <c r="AL71" s="35"/>
      <c r="AM71" s="35"/>
      <c r="AN71" s="35">
        <v>5</v>
      </c>
      <c r="AO71" s="35"/>
      <c r="AP71" s="35"/>
      <c r="AQ71" s="35"/>
      <c r="AR71" s="35"/>
      <c r="AS71" s="35">
        <v>0</v>
      </c>
      <c r="AT71" s="35"/>
      <c r="AU71" s="35"/>
      <c r="AV71" s="35"/>
      <c r="AW71" s="35"/>
      <c r="AX71" s="35">
        <f>AN71+AS71</f>
        <v>5</v>
      </c>
      <c r="AY71" s="35"/>
      <c r="AZ71" s="35"/>
      <c r="BA71" s="35"/>
      <c r="BB71" s="35"/>
      <c r="BC71" s="35">
        <f>AN71-Y71</f>
        <v>-1</v>
      </c>
      <c r="BD71" s="35"/>
      <c r="BE71" s="35"/>
      <c r="BF71" s="35"/>
      <c r="BG71" s="35"/>
      <c r="BH71" s="35">
        <f>AS71-AD71</f>
        <v>0</v>
      </c>
      <c r="BI71" s="35"/>
      <c r="BJ71" s="35"/>
      <c r="BK71" s="35"/>
      <c r="BL71" s="35"/>
      <c r="BM71" s="35">
        <f>BC71+BH71</f>
        <v>-1</v>
      </c>
      <c r="BN71" s="35"/>
      <c r="BO71" s="35"/>
      <c r="BP71" s="35"/>
      <c r="BQ71" s="35"/>
      <c r="BR71" s="10"/>
      <c r="BS71" s="10"/>
      <c r="BT71" s="10"/>
      <c r="BU71" s="10"/>
      <c r="BV71" s="10"/>
      <c r="BW71" s="10"/>
      <c r="BX71" s="10"/>
      <c r="BY71" s="10"/>
      <c r="BZ71" s="9"/>
    </row>
    <row r="72" spans="1:80" ht="35.25" customHeight="1" x14ac:dyDescent="0.2">
      <c r="A72" s="40"/>
      <c r="B72" s="40"/>
      <c r="C72" s="37" t="s">
        <v>170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9"/>
      <c r="BR72" s="10"/>
      <c r="BS72" s="10"/>
      <c r="BT72" s="10"/>
      <c r="BU72" s="10"/>
      <c r="BV72" s="10"/>
      <c r="BW72" s="10"/>
      <c r="BX72" s="10"/>
      <c r="BY72" s="10"/>
      <c r="BZ72" s="9"/>
      <c r="CB72" s="1" t="s">
        <v>89</v>
      </c>
    </row>
    <row r="73" spans="1:80" ht="51" customHeight="1" x14ac:dyDescent="0.2">
      <c r="A73" s="40">
        <v>7</v>
      </c>
      <c r="B73" s="40"/>
      <c r="C73" s="41" t="s">
        <v>90</v>
      </c>
      <c r="D73" s="42"/>
      <c r="E73" s="42"/>
      <c r="F73" s="42"/>
      <c r="G73" s="42"/>
      <c r="H73" s="42"/>
      <c r="I73" s="43"/>
      <c r="J73" s="44" t="s">
        <v>79</v>
      </c>
      <c r="K73" s="44"/>
      <c r="L73" s="44"/>
      <c r="M73" s="44"/>
      <c r="N73" s="44"/>
      <c r="O73" s="44" t="s">
        <v>83</v>
      </c>
      <c r="P73" s="44"/>
      <c r="Q73" s="44"/>
      <c r="R73" s="44"/>
      <c r="S73" s="44"/>
      <c r="T73" s="44"/>
      <c r="U73" s="44"/>
      <c r="V73" s="44"/>
      <c r="W73" s="44"/>
      <c r="X73" s="44"/>
      <c r="Y73" s="35">
        <v>2</v>
      </c>
      <c r="Z73" s="35"/>
      <c r="AA73" s="35"/>
      <c r="AB73" s="35"/>
      <c r="AC73" s="35"/>
      <c r="AD73" s="35">
        <v>0</v>
      </c>
      <c r="AE73" s="35"/>
      <c r="AF73" s="35"/>
      <c r="AG73" s="35"/>
      <c r="AH73" s="35"/>
      <c r="AI73" s="35">
        <f>Y73+AD73</f>
        <v>2</v>
      </c>
      <c r="AJ73" s="35"/>
      <c r="AK73" s="35"/>
      <c r="AL73" s="35"/>
      <c r="AM73" s="35"/>
      <c r="AN73" s="35">
        <v>2</v>
      </c>
      <c r="AO73" s="35"/>
      <c r="AP73" s="35"/>
      <c r="AQ73" s="35"/>
      <c r="AR73" s="35"/>
      <c r="AS73" s="35">
        <v>0</v>
      </c>
      <c r="AT73" s="35"/>
      <c r="AU73" s="35"/>
      <c r="AV73" s="35"/>
      <c r="AW73" s="35"/>
      <c r="AX73" s="35">
        <f>AN73+AS73</f>
        <v>2</v>
      </c>
      <c r="AY73" s="35"/>
      <c r="AZ73" s="35"/>
      <c r="BA73" s="35"/>
      <c r="BB73" s="35"/>
      <c r="BC73" s="35">
        <f>AN73-Y73</f>
        <v>0</v>
      </c>
      <c r="BD73" s="35"/>
      <c r="BE73" s="35"/>
      <c r="BF73" s="35"/>
      <c r="BG73" s="35"/>
      <c r="BH73" s="35">
        <f>AS73-AD73</f>
        <v>0</v>
      </c>
      <c r="BI73" s="35"/>
      <c r="BJ73" s="35"/>
      <c r="BK73" s="35"/>
      <c r="BL73" s="35"/>
      <c r="BM73" s="35">
        <f>BC73+BH73</f>
        <v>0</v>
      </c>
      <c r="BN73" s="35"/>
      <c r="BO73" s="35"/>
      <c r="BP73" s="35"/>
      <c r="BQ73" s="35"/>
      <c r="BR73" s="10"/>
      <c r="BS73" s="10"/>
      <c r="BT73" s="10"/>
      <c r="BU73" s="10"/>
      <c r="BV73" s="10"/>
      <c r="BW73" s="10"/>
      <c r="BX73" s="10"/>
      <c r="BY73" s="10"/>
      <c r="BZ73" s="9"/>
    </row>
    <row r="74" spans="1:80" ht="15.75" customHeight="1" x14ac:dyDescent="0.2">
      <c r="A74" s="40">
        <v>8</v>
      </c>
      <c r="B74" s="40"/>
      <c r="C74" s="41" t="s">
        <v>91</v>
      </c>
      <c r="D74" s="42"/>
      <c r="E74" s="42"/>
      <c r="F74" s="42"/>
      <c r="G74" s="42"/>
      <c r="H74" s="42"/>
      <c r="I74" s="43"/>
      <c r="J74" s="44" t="s">
        <v>92</v>
      </c>
      <c r="K74" s="44"/>
      <c r="L74" s="44"/>
      <c r="M74" s="44"/>
      <c r="N74" s="44"/>
      <c r="O74" s="41" t="s">
        <v>93</v>
      </c>
      <c r="P74" s="42"/>
      <c r="Q74" s="42"/>
      <c r="R74" s="42"/>
      <c r="S74" s="42"/>
      <c r="T74" s="42"/>
      <c r="U74" s="42"/>
      <c r="V74" s="42"/>
      <c r="W74" s="42"/>
      <c r="X74" s="43"/>
      <c r="Y74" s="35">
        <v>2220.6</v>
      </c>
      <c r="Z74" s="35"/>
      <c r="AA74" s="35"/>
      <c r="AB74" s="35"/>
      <c r="AC74" s="35"/>
      <c r="AD74" s="35">
        <v>0</v>
      </c>
      <c r="AE74" s="35"/>
      <c r="AF74" s="35"/>
      <c r="AG74" s="35"/>
      <c r="AH74" s="35"/>
      <c r="AI74" s="35">
        <f>Y74+AD74</f>
        <v>2220.6</v>
      </c>
      <c r="AJ74" s="35"/>
      <c r="AK74" s="35"/>
      <c r="AL74" s="35"/>
      <c r="AM74" s="35"/>
      <c r="AN74" s="35">
        <v>2220.6</v>
      </c>
      <c r="AO74" s="35"/>
      <c r="AP74" s="35"/>
      <c r="AQ74" s="35"/>
      <c r="AR74" s="35"/>
      <c r="AS74" s="35">
        <v>0</v>
      </c>
      <c r="AT74" s="35"/>
      <c r="AU74" s="35"/>
      <c r="AV74" s="35"/>
      <c r="AW74" s="35"/>
      <c r="AX74" s="35">
        <f>AN74+AS74</f>
        <v>2220.6</v>
      </c>
      <c r="AY74" s="35"/>
      <c r="AZ74" s="35"/>
      <c r="BA74" s="35"/>
      <c r="BB74" s="35"/>
      <c r="BC74" s="35">
        <f>AN74-Y74</f>
        <v>0</v>
      </c>
      <c r="BD74" s="35"/>
      <c r="BE74" s="35"/>
      <c r="BF74" s="35"/>
      <c r="BG74" s="35"/>
      <c r="BH74" s="35">
        <f>AS74-AD74</f>
        <v>0</v>
      </c>
      <c r="BI74" s="35"/>
      <c r="BJ74" s="35"/>
      <c r="BK74" s="35"/>
      <c r="BL74" s="35"/>
      <c r="BM74" s="35">
        <f>BC74+BH74</f>
        <v>0</v>
      </c>
      <c r="BN74" s="35"/>
      <c r="BO74" s="35"/>
      <c r="BP74" s="35"/>
      <c r="BQ74" s="35"/>
      <c r="BR74" s="10"/>
      <c r="BS74" s="10"/>
      <c r="BT74" s="10"/>
      <c r="BU74" s="10"/>
      <c r="BV74" s="10"/>
      <c r="BW74" s="10"/>
      <c r="BX74" s="10"/>
      <c r="BY74" s="10"/>
      <c r="BZ74" s="9"/>
    </row>
    <row r="75" spans="1:80" ht="15.75" customHeight="1" x14ac:dyDescent="0.2">
      <c r="A75" s="40">
        <v>9</v>
      </c>
      <c r="B75" s="40"/>
      <c r="C75" s="41" t="s">
        <v>94</v>
      </c>
      <c r="D75" s="42"/>
      <c r="E75" s="42"/>
      <c r="F75" s="42"/>
      <c r="G75" s="42"/>
      <c r="H75" s="42"/>
      <c r="I75" s="43"/>
      <c r="J75" s="44" t="s">
        <v>92</v>
      </c>
      <c r="K75" s="44"/>
      <c r="L75" s="44"/>
      <c r="M75" s="44"/>
      <c r="N75" s="44"/>
      <c r="O75" s="41" t="s">
        <v>93</v>
      </c>
      <c r="P75" s="42"/>
      <c r="Q75" s="42"/>
      <c r="R75" s="42"/>
      <c r="S75" s="42"/>
      <c r="T75" s="42"/>
      <c r="U75" s="42"/>
      <c r="V75" s="42"/>
      <c r="W75" s="42"/>
      <c r="X75" s="43"/>
      <c r="Y75" s="35">
        <v>420.7</v>
      </c>
      <c r="Z75" s="35"/>
      <c r="AA75" s="35"/>
      <c r="AB75" s="35"/>
      <c r="AC75" s="35"/>
      <c r="AD75" s="35">
        <v>0</v>
      </c>
      <c r="AE75" s="35"/>
      <c r="AF75" s="35"/>
      <c r="AG75" s="35"/>
      <c r="AH75" s="35"/>
      <c r="AI75" s="35">
        <f>Y75+AD75</f>
        <v>420.7</v>
      </c>
      <c r="AJ75" s="35"/>
      <c r="AK75" s="35"/>
      <c r="AL75" s="35"/>
      <c r="AM75" s="35"/>
      <c r="AN75" s="35">
        <v>420.7</v>
      </c>
      <c r="AO75" s="35"/>
      <c r="AP75" s="35"/>
      <c r="AQ75" s="35"/>
      <c r="AR75" s="35"/>
      <c r="AS75" s="35">
        <v>0</v>
      </c>
      <c r="AT75" s="35"/>
      <c r="AU75" s="35"/>
      <c r="AV75" s="35"/>
      <c r="AW75" s="35"/>
      <c r="AX75" s="35">
        <f>AN75+AS75</f>
        <v>420.7</v>
      </c>
      <c r="AY75" s="35"/>
      <c r="AZ75" s="35"/>
      <c r="BA75" s="35"/>
      <c r="BB75" s="35"/>
      <c r="BC75" s="35">
        <f>AN75-Y75</f>
        <v>0</v>
      </c>
      <c r="BD75" s="35"/>
      <c r="BE75" s="35"/>
      <c r="BF75" s="35"/>
      <c r="BG75" s="35"/>
      <c r="BH75" s="35">
        <f>AS75-AD75</f>
        <v>0</v>
      </c>
      <c r="BI75" s="35"/>
      <c r="BJ75" s="35"/>
      <c r="BK75" s="35"/>
      <c r="BL75" s="35"/>
      <c r="BM75" s="35">
        <f>BC75+BH75</f>
        <v>0</v>
      </c>
      <c r="BN75" s="35"/>
      <c r="BO75" s="35"/>
      <c r="BP75" s="35"/>
      <c r="BQ75" s="35"/>
      <c r="BR75" s="10"/>
      <c r="BS75" s="10"/>
      <c r="BT75" s="10"/>
      <c r="BU75" s="10"/>
      <c r="BV75" s="10"/>
      <c r="BW75" s="10"/>
      <c r="BX75" s="10"/>
      <c r="BY75" s="10"/>
      <c r="BZ75" s="9"/>
    </row>
    <row r="76" spans="1:80" ht="38.25" customHeight="1" x14ac:dyDescent="0.2">
      <c r="A76" s="40">
        <v>10</v>
      </c>
      <c r="B76" s="40"/>
      <c r="C76" s="41" t="s">
        <v>188</v>
      </c>
      <c r="D76" s="42"/>
      <c r="E76" s="42"/>
      <c r="F76" s="42"/>
      <c r="G76" s="42"/>
      <c r="H76" s="42"/>
      <c r="I76" s="43"/>
      <c r="J76" s="44" t="s">
        <v>95</v>
      </c>
      <c r="K76" s="44"/>
      <c r="L76" s="44"/>
      <c r="M76" s="44"/>
      <c r="N76" s="44"/>
      <c r="O76" s="41" t="s">
        <v>96</v>
      </c>
      <c r="P76" s="42"/>
      <c r="Q76" s="42"/>
      <c r="R76" s="42"/>
      <c r="S76" s="42"/>
      <c r="T76" s="42"/>
      <c r="U76" s="42"/>
      <c r="V76" s="42"/>
      <c r="W76" s="42"/>
      <c r="X76" s="43"/>
      <c r="Y76" s="35">
        <v>4365250</v>
      </c>
      <c r="Z76" s="35"/>
      <c r="AA76" s="35"/>
      <c r="AB76" s="35"/>
      <c r="AC76" s="35"/>
      <c r="AD76" s="35">
        <v>0</v>
      </c>
      <c r="AE76" s="35"/>
      <c r="AF76" s="35"/>
      <c r="AG76" s="35"/>
      <c r="AH76" s="35"/>
      <c r="AI76" s="35">
        <f>Y76+AD76</f>
        <v>4365250</v>
      </c>
      <c r="AJ76" s="35"/>
      <c r="AK76" s="35"/>
      <c r="AL76" s="35"/>
      <c r="AM76" s="35"/>
      <c r="AN76" s="35">
        <v>4311070.08</v>
      </c>
      <c r="AO76" s="35"/>
      <c r="AP76" s="35"/>
      <c r="AQ76" s="35"/>
      <c r="AR76" s="35"/>
      <c r="AS76" s="35">
        <v>0</v>
      </c>
      <c r="AT76" s="35"/>
      <c r="AU76" s="35"/>
      <c r="AV76" s="35"/>
      <c r="AW76" s="35"/>
      <c r="AX76" s="35">
        <f>AN76+AS76</f>
        <v>4311070.08</v>
      </c>
      <c r="AY76" s="35"/>
      <c r="AZ76" s="35"/>
      <c r="BA76" s="35"/>
      <c r="BB76" s="35"/>
      <c r="BC76" s="35">
        <f>AN76-Y76</f>
        <v>-54179.919999999925</v>
      </c>
      <c r="BD76" s="35"/>
      <c r="BE76" s="35"/>
      <c r="BF76" s="35"/>
      <c r="BG76" s="35"/>
      <c r="BH76" s="35">
        <f>AS76-AD76</f>
        <v>0</v>
      </c>
      <c r="BI76" s="35"/>
      <c r="BJ76" s="35"/>
      <c r="BK76" s="35"/>
      <c r="BL76" s="35"/>
      <c r="BM76" s="35">
        <f>BC76+BH76</f>
        <v>-54179.919999999925</v>
      </c>
      <c r="BN76" s="35"/>
      <c r="BO76" s="35"/>
      <c r="BP76" s="35"/>
      <c r="BQ76" s="35"/>
      <c r="BR76" s="10"/>
      <c r="BS76" s="10"/>
      <c r="BT76" s="10"/>
      <c r="BU76" s="10"/>
      <c r="BV76" s="10"/>
      <c r="BW76" s="10"/>
      <c r="BX76" s="10"/>
      <c r="BY76" s="10"/>
      <c r="BZ76" s="9"/>
    </row>
    <row r="77" spans="1:80" ht="33" customHeight="1" x14ac:dyDescent="0.2">
      <c r="A77" s="40"/>
      <c r="B77" s="40"/>
      <c r="C77" s="37" t="s">
        <v>171</v>
      </c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9"/>
      <c r="BR77" s="10"/>
      <c r="BS77" s="10"/>
      <c r="BT77" s="10"/>
      <c r="BU77" s="10"/>
      <c r="BV77" s="10"/>
      <c r="BW77" s="10"/>
      <c r="BX77" s="10"/>
      <c r="BY77" s="10"/>
      <c r="BZ77" s="9"/>
      <c r="CB77" s="1" t="s">
        <v>97</v>
      </c>
    </row>
    <row r="78" spans="1:80" ht="38.25" customHeight="1" x14ac:dyDescent="0.2">
      <c r="A78" s="40">
        <v>11</v>
      </c>
      <c r="B78" s="40"/>
      <c r="C78" s="41" t="s">
        <v>187</v>
      </c>
      <c r="D78" s="42"/>
      <c r="E78" s="42"/>
      <c r="F78" s="42"/>
      <c r="G78" s="42"/>
      <c r="H78" s="42"/>
      <c r="I78" s="43"/>
      <c r="J78" s="44" t="s">
        <v>95</v>
      </c>
      <c r="K78" s="44"/>
      <c r="L78" s="44"/>
      <c r="M78" s="44"/>
      <c r="N78" s="44"/>
      <c r="O78" s="41"/>
      <c r="P78" s="42"/>
      <c r="Q78" s="42"/>
      <c r="R78" s="42"/>
      <c r="S78" s="42"/>
      <c r="T78" s="42"/>
      <c r="U78" s="42"/>
      <c r="V78" s="42"/>
      <c r="W78" s="42"/>
      <c r="X78" s="43"/>
      <c r="Y78" s="35">
        <v>0</v>
      </c>
      <c r="Z78" s="35"/>
      <c r="AA78" s="35"/>
      <c r="AB78" s="35"/>
      <c r="AC78" s="35"/>
      <c r="AD78" s="35">
        <v>0</v>
      </c>
      <c r="AE78" s="35"/>
      <c r="AF78" s="35"/>
      <c r="AG78" s="35"/>
      <c r="AH78" s="35"/>
      <c r="AI78" s="35">
        <f>Y78+AD78</f>
        <v>0</v>
      </c>
      <c r="AJ78" s="35"/>
      <c r="AK78" s="35"/>
      <c r="AL78" s="35"/>
      <c r="AM78" s="35"/>
      <c r="AN78" s="35">
        <v>0</v>
      </c>
      <c r="AO78" s="35"/>
      <c r="AP78" s="35"/>
      <c r="AQ78" s="35"/>
      <c r="AR78" s="35"/>
      <c r="AS78" s="35">
        <v>0</v>
      </c>
      <c r="AT78" s="35"/>
      <c r="AU78" s="35"/>
      <c r="AV78" s="35"/>
      <c r="AW78" s="35"/>
      <c r="AX78" s="35">
        <f>AN78+AS78</f>
        <v>0</v>
      </c>
      <c r="AY78" s="35"/>
      <c r="AZ78" s="35"/>
      <c r="BA78" s="35"/>
      <c r="BB78" s="35"/>
      <c r="BC78" s="35">
        <f>AN78-Y78</f>
        <v>0</v>
      </c>
      <c r="BD78" s="35"/>
      <c r="BE78" s="35"/>
      <c r="BF78" s="35"/>
      <c r="BG78" s="35"/>
      <c r="BH78" s="35">
        <f>AS78-AD78</f>
        <v>0</v>
      </c>
      <c r="BI78" s="35"/>
      <c r="BJ78" s="35"/>
      <c r="BK78" s="35"/>
      <c r="BL78" s="35"/>
      <c r="BM78" s="35">
        <f>BC78+BH78</f>
        <v>0</v>
      </c>
      <c r="BN78" s="35"/>
      <c r="BO78" s="35"/>
      <c r="BP78" s="35"/>
      <c r="BQ78" s="35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80" s="30" customFormat="1" ht="15.75" x14ac:dyDescent="0.2">
      <c r="A79" s="48">
        <v>0</v>
      </c>
      <c r="B79" s="48"/>
      <c r="C79" s="49" t="s">
        <v>98</v>
      </c>
      <c r="D79" s="50"/>
      <c r="E79" s="50"/>
      <c r="F79" s="50"/>
      <c r="G79" s="50"/>
      <c r="H79" s="50"/>
      <c r="I79" s="51"/>
      <c r="J79" s="52" t="s">
        <v>77</v>
      </c>
      <c r="K79" s="52"/>
      <c r="L79" s="52"/>
      <c r="M79" s="52"/>
      <c r="N79" s="52"/>
      <c r="O79" s="49" t="s">
        <v>77</v>
      </c>
      <c r="P79" s="50"/>
      <c r="Q79" s="50"/>
      <c r="R79" s="50"/>
      <c r="S79" s="50"/>
      <c r="T79" s="50"/>
      <c r="U79" s="50"/>
      <c r="V79" s="50"/>
      <c r="W79" s="50"/>
      <c r="X79" s="51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2"/>
      <c r="BS79" s="32"/>
      <c r="BT79" s="32"/>
      <c r="BU79" s="32"/>
      <c r="BV79" s="32"/>
      <c r="BW79" s="32"/>
      <c r="BX79" s="32"/>
      <c r="BY79" s="32"/>
      <c r="BZ79" s="33"/>
    </row>
    <row r="80" spans="1:80" ht="25.5" customHeight="1" x14ac:dyDescent="0.2">
      <c r="A80" s="40">
        <v>1</v>
      </c>
      <c r="B80" s="40"/>
      <c r="C80" s="41" t="s">
        <v>99</v>
      </c>
      <c r="D80" s="42"/>
      <c r="E80" s="42"/>
      <c r="F80" s="42"/>
      <c r="G80" s="42"/>
      <c r="H80" s="42"/>
      <c r="I80" s="43"/>
      <c r="J80" s="44" t="s">
        <v>100</v>
      </c>
      <c r="K80" s="44"/>
      <c r="L80" s="44"/>
      <c r="M80" s="44"/>
      <c r="N80" s="44"/>
      <c r="O80" s="41" t="s">
        <v>101</v>
      </c>
      <c r="P80" s="42"/>
      <c r="Q80" s="42"/>
      <c r="R80" s="42"/>
      <c r="S80" s="42"/>
      <c r="T80" s="42"/>
      <c r="U80" s="42"/>
      <c r="V80" s="42"/>
      <c r="W80" s="42"/>
      <c r="X80" s="43"/>
      <c r="Y80" s="35">
        <v>6100</v>
      </c>
      <c r="Z80" s="35"/>
      <c r="AA80" s="35"/>
      <c r="AB80" s="35"/>
      <c r="AC80" s="35"/>
      <c r="AD80" s="35">
        <v>0</v>
      </c>
      <c r="AE80" s="35"/>
      <c r="AF80" s="35"/>
      <c r="AG80" s="35"/>
      <c r="AH80" s="35"/>
      <c r="AI80" s="35">
        <f t="shared" ref="AI80:AI85" si="0">Y80+AD80</f>
        <v>6100</v>
      </c>
      <c r="AJ80" s="35"/>
      <c r="AK80" s="35"/>
      <c r="AL80" s="35"/>
      <c r="AM80" s="35"/>
      <c r="AN80" s="35">
        <v>6100</v>
      </c>
      <c r="AO80" s="35"/>
      <c r="AP80" s="35"/>
      <c r="AQ80" s="35"/>
      <c r="AR80" s="35"/>
      <c r="AS80" s="35">
        <v>0</v>
      </c>
      <c r="AT80" s="35"/>
      <c r="AU80" s="35"/>
      <c r="AV80" s="35"/>
      <c r="AW80" s="35"/>
      <c r="AX80" s="35">
        <f t="shared" ref="AX80:AX85" si="1">AN80+AS80</f>
        <v>6100</v>
      </c>
      <c r="AY80" s="35"/>
      <c r="AZ80" s="35"/>
      <c r="BA80" s="35"/>
      <c r="BB80" s="35"/>
      <c r="BC80" s="35">
        <f t="shared" ref="BC80:BC85" si="2">AN80-Y80</f>
        <v>0</v>
      </c>
      <c r="BD80" s="35"/>
      <c r="BE80" s="35"/>
      <c r="BF80" s="35"/>
      <c r="BG80" s="35"/>
      <c r="BH80" s="35">
        <f t="shared" ref="BH80:BH85" si="3">AS80-AD80</f>
        <v>0</v>
      </c>
      <c r="BI80" s="35"/>
      <c r="BJ80" s="35"/>
      <c r="BK80" s="35"/>
      <c r="BL80" s="35"/>
      <c r="BM80" s="35">
        <f t="shared" ref="BM80:BM85" si="4">BC80+BH80</f>
        <v>0</v>
      </c>
      <c r="BN80" s="35"/>
      <c r="BO80" s="35"/>
      <c r="BP80" s="35"/>
      <c r="BQ80" s="35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80" ht="38.25" customHeight="1" x14ac:dyDescent="0.2">
      <c r="A81" s="40">
        <v>2</v>
      </c>
      <c r="B81" s="40"/>
      <c r="C81" s="41" t="s">
        <v>102</v>
      </c>
      <c r="D81" s="42"/>
      <c r="E81" s="42"/>
      <c r="F81" s="42"/>
      <c r="G81" s="42"/>
      <c r="H81" s="42"/>
      <c r="I81" s="43"/>
      <c r="J81" s="44" t="s">
        <v>100</v>
      </c>
      <c r="K81" s="44"/>
      <c r="L81" s="44"/>
      <c r="M81" s="44"/>
      <c r="N81" s="44"/>
      <c r="O81" s="41" t="s">
        <v>101</v>
      </c>
      <c r="P81" s="42"/>
      <c r="Q81" s="42"/>
      <c r="R81" s="42"/>
      <c r="S81" s="42"/>
      <c r="T81" s="42"/>
      <c r="U81" s="42"/>
      <c r="V81" s="42"/>
      <c r="W81" s="42"/>
      <c r="X81" s="43"/>
      <c r="Y81" s="35">
        <v>6100</v>
      </c>
      <c r="Z81" s="35"/>
      <c r="AA81" s="35"/>
      <c r="AB81" s="35"/>
      <c r="AC81" s="35"/>
      <c r="AD81" s="35">
        <v>0</v>
      </c>
      <c r="AE81" s="35"/>
      <c r="AF81" s="35"/>
      <c r="AG81" s="35"/>
      <c r="AH81" s="35"/>
      <c r="AI81" s="35">
        <f t="shared" si="0"/>
        <v>6100</v>
      </c>
      <c r="AJ81" s="35"/>
      <c r="AK81" s="35"/>
      <c r="AL81" s="35"/>
      <c r="AM81" s="35"/>
      <c r="AN81" s="35">
        <v>6100</v>
      </c>
      <c r="AO81" s="35"/>
      <c r="AP81" s="35"/>
      <c r="AQ81" s="35"/>
      <c r="AR81" s="35"/>
      <c r="AS81" s="35">
        <v>0</v>
      </c>
      <c r="AT81" s="35"/>
      <c r="AU81" s="35"/>
      <c r="AV81" s="35"/>
      <c r="AW81" s="35"/>
      <c r="AX81" s="35">
        <f t="shared" si="1"/>
        <v>6100</v>
      </c>
      <c r="AY81" s="35"/>
      <c r="AZ81" s="35"/>
      <c r="BA81" s="35"/>
      <c r="BB81" s="35"/>
      <c r="BC81" s="35">
        <f t="shared" si="2"/>
        <v>0</v>
      </c>
      <c r="BD81" s="35"/>
      <c r="BE81" s="35"/>
      <c r="BF81" s="35"/>
      <c r="BG81" s="35"/>
      <c r="BH81" s="35">
        <f t="shared" si="3"/>
        <v>0</v>
      </c>
      <c r="BI81" s="35"/>
      <c r="BJ81" s="35"/>
      <c r="BK81" s="35"/>
      <c r="BL81" s="35"/>
      <c r="BM81" s="35">
        <f t="shared" si="4"/>
        <v>0</v>
      </c>
      <c r="BN81" s="35"/>
      <c r="BO81" s="35"/>
      <c r="BP81" s="35"/>
      <c r="BQ81" s="35"/>
      <c r="BR81" s="10"/>
      <c r="BS81" s="10"/>
      <c r="BT81" s="10"/>
      <c r="BU81" s="10"/>
      <c r="BV81" s="10"/>
      <c r="BW81" s="10"/>
      <c r="BX81" s="10"/>
      <c r="BY81" s="10"/>
      <c r="BZ81" s="9"/>
    </row>
    <row r="82" spans="1:80" ht="51" customHeight="1" x14ac:dyDescent="0.2">
      <c r="A82" s="40">
        <v>3</v>
      </c>
      <c r="B82" s="40"/>
      <c r="C82" s="41" t="s">
        <v>103</v>
      </c>
      <c r="D82" s="42"/>
      <c r="E82" s="42"/>
      <c r="F82" s="42"/>
      <c r="G82" s="42"/>
      <c r="H82" s="42"/>
      <c r="I82" s="43"/>
      <c r="J82" s="44" t="s">
        <v>100</v>
      </c>
      <c r="K82" s="44"/>
      <c r="L82" s="44"/>
      <c r="M82" s="44"/>
      <c r="N82" s="44"/>
      <c r="O82" s="41" t="s">
        <v>101</v>
      </c>
      <c r="P82" s="42"/>
      <c r="Q82" s="42"/>
      <c r="R82" s="42"/>
      <c r="S82" s="42"/>
      <c r="T82" s="42"/>
      <c r="U82" s="42"/>
      <c r="V82" s="42"/>
      <c r="W82" s="42"/>
      <c r="X82" s="43"/>
      <c r="Y82" s="35">
        <v>0</v>
      </c>
      <c r="Z82" s="35"/>
      <c r="AA82" s="35"/>
      <c r="AB82" s="35"/>
      <c r="AC82" s="35"/>
      <c r="AD82" s="35">
        <v>0</v>
      </c>
      <c r="AE82" s="35"/>
      <c r="AF82" s="35"/>
      <c r="AG82" s="35"/>
      <c r="AH82" s="35"/>
      <c r="AI82" s="35">
        <f t="shared" si="0"/>
        <v>0</v>
      </c>
      <c r="AJ82" s="35"/>
      <c r="AK82" s="35"/>
      <c r="AL82" s="35"/>
      <c r="AM82" s="35"/>
      <c r="AN82" s="35">
        <v>0</v>
      </c>
      <c r="AO82" s="35"/>
      <c r="AP82" s="35"/>
      <c r="AQ82" s="35"/>
      <c r="AR82" s="35"/>
      <c r="AS82" s="35">
        <v>0</v>
      </c>
      <c r="AT82" s="35"/>
      <c r="AU82" s="35"/>
      <c r="AV82" s="35"/>
      <c r="AW82" s="35"/>
      <c r="AX82" s="35">
        <f t="shared" si="1"/>
        <v>0</v>
      </c>
      <c r="AY82" s="35"/>
      <c r="AZ82" s="35"/>
      <c r="BA82" s="35"/>
      <c r="BB82" s="35"/>
      <c r="BC82" s="35">
        <f t="shared" si="2"/>
        <v>0</v>
      </c>
      <c r="BD82" s="35"/>
      <c r="BE82" s="35"/>
      <c r="BF82" s="35"/>
      <c r="BG82" s="35"/>
      <c r="BH82" s="35">
        <f t="shared" si="3"/>
        <v>0</v>
      </c>
      <c r="BI82" s="35"/>
      <c r="BJ82" s="35"/>
      <c r="BK82" s="35"/>
      <c r="BL82" s="35"/>
      <c r="BM82" s="35">
        <f t="shared" si="4"/>
        <v>0</v>
      </c>
      <c r="BN82" s="35"/>
      <c r="BO82" s="35"/>
      <c r="BP82" s="35"/>
      <c r="BQ82" s="35"/>
      <c r="BR82" s="10"/>
      <c r="BS82" s="10"/>
      <c r="BT82" s="10"/>
      <c r="BU82" s="10"/>
      <c r="BV82" s="10"/>
      <c r="BW82" s="10"/>
      <c r="BX82" s="10"/>
      <c r="BY82" s="10"/>
      <c r="BZ82" s="9"/>
    </row>
    <row r="83" spans="1:80" ht="25.5" customHeight="1" x14ac:dyDescent="0.2">
      <c r="A83" s="40">
        <v>4</v>
      </c>
      <c r="B83" s="40"/>
      <c r="C83" s="41" t="s">
        <v>104</v>
      </c>
      <c r="D83" s="42"/>
      <c r="E83" s="42"/>
      <c r="F83" s="42"/>
      <c r="G83" s="42"/>
      <c r="H83" s="42"/>
      <c r="I83" s="43"/>
      <c r="J83" s="44" t="s">
        <v>105</v>
      </c>
      <c r="K83" s="44"/>
      <c r="L83" s="44"/>
      <c r="M83" s="44"/>
      <c r="N83" s="44"/>
      <c r="O83" s="41" t="s">
        <v>101</v>
      </c>
      <c r="P83" s="42"/>
      <c r="Q83" s="42"/>
      <c r="R83" s="42"/>
      <c r="S83" s="42"/>
      <c r="T83" s="42"/>
      <c r="U83" s="42"/>
      <c r="V83" s="42"/>
      <c r="W83" s="42"/>
      <c r="X83" s="43"/>
      <c r="Y83" s="35">
        <v>0</v>
      </c>
      <c r="Z83" s="35"/>
      <c r="AA83" s="35"/>
      <c r="AB83" s="35"/>
      <c r="AC83" s="35"/>
      <c r="AD83" s="35">
        <v>0</v>
      </c>
      <c r="AE83" s="35"/>
      <c r="AF83" s="35"/>
      <c r="AG83" s="35"/>
      <c r="AH83" s="35"/>
      <c r="AI83" s="35">
        <f t="shared" si="0"/>
        <v>0</v>
      </c>
      <c r="AJ83" s="35"/>
      <c r="AK83" s="35"/>
      <c r="AL83" s="35"/>
      <c r="AM83" s="35"/>
      <c r="AN83" s="35">
        <v>0</v>
      </c>
      <c r="AO83" s="35"/>
      <c r="AP83" s="35"/>
      <c r="AQ83" s="35"/>
      <c r="AR83" s="35"/>
      <c r="AS83" s="35">
        <v>0</v>
      </c>
      <c r="AT83" s="35"/>
      <c r="AU83" s="35"/>
      <c r="AV83" s="35"/>
      <c r="AW83" s="35"/>
      <c r="AX83" s="35">
        <f t="shared" si="1"/>
        <v>0</v>
      </c>
      <c r="AY83" s="35"/>
      <c r="AZ83" s="35"/>
      <c r="BA83" s="35"/>
      <c r="BB83" s="35"/>
      <c r="BC83" s="35">
        <f t="shared" si="2"/>
        <v>0</v>
      </c>
      <c r="BD83" s="35"/>
      <c r="BE83" s="35"/>
      <c r="BF83" s="35"/>
      <c r="BG83" s="35"/>
      <c r="BH83" s="35">
        <f t="shared" si="3"/>
        <v>0</v>
      </c>
      <c r="BI83" s="35"/>
      <c r="BJ83" s="35"/>
      <c r="BK83" s="35"/>
      <c r="BL83" s="35"/>
      <c r="BM83" s="35">
        <f t="shared" si="4"/>
        <v>0</v>
      </c>
      <c r="BN83" s="35"/>
      <c r="BO83" s="35"/>
      <c r="BP83" s="35"/>
      <c r="BQ83" s="35"/>
      <c r="BR83" s="10"/>
      <c r="BS83" s="10"/>
      <c r="BT83" s="10"/>
      <c r="BU83" s="10"/>
      <c r="BV83" s="10"/>
      <c r="BW83" s="10"/>
      <c r="BX83" s="10"/>
      <c r="BY83" s="10"/>
      <c r="BZ83" s="9"/>
    </row>
    <row r="84" spans="1:80" ht="25.5" customHeight="1" x14ac:dyDescent="0.2">
      <c r="A84" s="40">
        <v>5</v>
      </c>
      <c r="B84" s="40"/>
      <c r="C84" s="41" t="s">
        <v>106</v>
      </c>
      <c r="D84" s="42"/>
      <c r="E84" s="42"/>
      <c r="F84" s="42"/>
      <c r="G84" s="42"/>
      <c r="H84" s="42"/>
      <c r="I84" s="43"/>
      <c r="J84" s="44" t="s">
        <v>79</v>
      </c>
      <c r="K84" s="44"/>
      <c r="L84" s="44"/>
      <c r="M84" s="44"/>
      <c r="N84" s="44"/>
      <c r="O84" s="41" t="s">
        <v>101</v>
      </c>
      <c r="P84" s="42"/>
      <c r="Q84" s="42"/>
      <c r="R84" s="42"/>
      <c r="S84" s="42"/>
      <c r="T84" s="42"/>
      <c r="U84" s="42"/>
      <c r="V84" s="42"/>
      <c r="W84" s="42"/>
      <c r="X84" s="43"/>
      <c r="Y84" s="35">
        <v>0</v>
      </c>
      <c r="Z84" s="35"/>
      <c r="AA84" s="35"/>
      <c r="AB84" s="35"/>
      <c r="AC84" s="35"/>
      <c r="AD84" s="35">
        <v>0</v>
      </c>
      <c r="AE84" s="35"/>
      <c r="AF84" s="35"/>
      <c r="AG84" s="35"/>
      <c r="AH84" s="35"/>
      <c r="AI84" s="35">
        <f t="shared" si="0"/>
        <v>0</v>
      </c>
      <c r="AJ84" s="35"/>
      <c r="AK84" s="35"/>
      <c r="AL84" s="35"/>
      <c r="AM84" s="35"/>
      <c r="AN84" s="35">
        <v>0</v>
      </c>
      <c r="AO84" s="35"/>
      <c r="AP84" s="35"/>
      <c r="AQ84" s="35"/>
      <c r="AR84" s="35"/>
      <c r="AS84" s="35">
        <v>0</v>
      </c>
      <c r="AT84" s="35"/>
      <c r="AU84" s="35"/>
      <c r="AV84" s="35"/>
      <c r="AW84" s="35"/>
      <c r="AX84" s="35">
        <f t="shared" si="1"/>
        <v>0</v>
      </c>
      <c r="AY84" s="35"/>
      <c r="AZ84" s="35"/>
      <c r="BA84" s="35"/>
      <c r="BB84" s="35"/>
      <c r="BC84" s="35">
        <f t="shared" si="2"/>
        <v>0</v>
      </c>
      <c r="BD84" s="35"/>
      <c r="BE84" s="35"/>
      <c r="BF84" s="35"/>
      <c r="BG84" s="35"/>
      <c r="BH84" s="35">
        <f t="shared" si="3"/>
        <v>0</v>
      </c>
      <c r="BI84" s="35"/>
      <c r="BJ84" s="35"/>
      <c r="BK84" s="35"/>
      <c r="BL84" s="35"/>
      <c r="BM84" s="35">
        <f t="shared" si="4"/>
        <v>0</v>
      </c>
      <c r="BN84" s="35"/>
      <c r="BO84" s="35"/>
      <c r="BP84" s="35"/>
      <c r="BQ84" s="35"/>
      <c r="BR84" s="10"/>
      <c r="BS84" s="10"/>
      <c r="BT84" s="10"/>
      <c r="BU84" s="10"/>
      <c r="BV84" s="10"/>
      <c r="BW84" s="10"/>
      <c r="BX84" s="10"/>
      <c r="BY84" s="10"/>
      <c r="BZ84" s="9"/>
    </row>
    <row r="85" spans="1:80" ht="25.5" customHeight="1" x14ac:dyDescent="0.2">
      <c r="A85" s="40">
        <v>6</v>
      </c>
      <c r="B85" s="40"/>
      <c r="C85" s="41" t="s">
        <v>107</v>
      </c>
      <c r="D85" s="42"/>
      <c r="E85" s="42"/>
      <c r="F85" s="42"/>
      <c r="G85" s="42"/>
      <c r="H85" s="42"/>
      <c r="I85" s="43"/>
      <c r="J85" s="44" t="s">
        <v>79</v>
      </c>
      <c r="K85" s="44"/>
      <c r="L85" s="44"/>
      <c r="M85" s="44"/>
      <c r="N85" s="44"/>
      <c r="O85" s="41" t="s">
        <v>108</v>
      </c>
      <c r="P85" s="42"/>
      <c r="Q85" s="42"/>
      <c r="R85" s="42"/>
      <c r="S85" s="42"/>
      <c r="T85" s="42"/>
      <c r="U85" s="42"/>
      <c r="V85" s="42"/>
      <c r="W85" s="42"/>
      <c r="X85" s="43"/>
      <c r="Y85" s="35">
        <v>25</v>
      </c>
      <c r="Z85" s="35"/>
      <c r="AA85" s="35"/>
      <c r="AB85" s="35"/>
      <c r="AC85" s="35"/>
      <c r="AD85" s="35">
        <v>0</v>
      </c>
      <c r="AE85" s="35"/>
      <c r="AF85" s="35"/>
      <c r="AG85" s="35"/>
      <c r="AH85" s="35"/>
      <c r="AI85" s="35">
        <f t="shared" si="0"/>
        <v>25</v>
      </c>
      <c r="AJ85" s="35"/>
      <c r="AK85" s="35"/>
      <c r="AL85" s="35"/>
      <c r="AM85" s="35"/>
      <c r="AN85" s="35">
        <v>23</v>
      </c>
      <c r="AO85" s="35"/>
      <c r="AP85" s="35"/>
      <c r="AQ85" s="35"/>
      <c r="AR85" s="35"/>
      <c r="AS85" s="35">
        <v>0</v>
      </c>
      <c r="AT85" s="35"/>
      <c r="AU85" s="35"/>
      <c r="AV85" s="35"/>
      <c r="AW85" s="35"/>
      <c r="AX85" s="35">
        <f t="shared" si="1"/>
        <v>23</v>
      </c>
      <c r="AY85" s="35"/>
      <c r="AZ85" s="35"/>
      <c r="BA85" s="35"/>
      <c r="BB85" s="35"/>
      <c r="BC85" s="35">
        <f t="shared" si="2"/>
        <v>-2</v>
      </c>
      <c r="BD85" s="35"/>
      <c r="BE85" s="35"/>
      <c r="BF85" s="35"/>
      <c r="BG85" s="35"/>
      <c r="BH85" s="35">
        <f t="shared" si="3"/>
        <v>0</v>
      </c>
      <c r="BI85" s="35"/>
      <c r="BJ85" s="35"/>
      <c r="BK85" s="35"/>
      <c r="BL85" s="35"/>
      <c r="BM85" s="35">
        <f t="shared" si="4"/>
        <v>-2</v>
      </c>
      <c r="BN85" s="35"/>
      <c r="BO85" s="35"/>
      <c r="BP85" s="35"/>
      <c r="BQ85" s="35"/>
      <c r="BR85" s="10"/>
      <c r="BS85" s="10"/>
      <c r="BT85" s="10"/>
      <c r="BU85" s="10"/>
      <c r="BV85" s="10"/>
      <c r="BW85" s="10"/>
      <c r="BX85" s="10"/>
      <c r="BY85" s="10"/>
      <c r="BZ85" s="9"/>
    </row>
    <row r="86" spans="1:80" ht="15.75" customHeight="1" x14ac:dyDescent="0.2">
      <c r="A86" s="40"/>
      <c r="B86" s="40"/>
      <c r="C86" s="37" t="s">
        <v>172</v>
      </c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9"/>
      <c r="BR86" s="10"/>
      <c r="BS86" s="10"/>
      <c r="BT86" s="10"/>
      <c r="BU86" s="10"/>
      <c r="BV86" s="10"/>
      <c r="BW86" s="10"/>
      <c r="BX86" s="10"/>
      <c r="BY86" s="10"/>
      <c r="BZ86" s="9"/>
      <c r="CB86" s="1" t="s">
        <v>109</v>
      </c>
    </row>
    <row r="87" spans="1:80" ht="25.5" customHeight="1" x14ac:dyDescent="0.2">
      <c r="A87" s="40">
        <v>7</v>
      </c>
      <c r="B87" s="40"/>
      <c r="C87" s="41" t="s">
        <v>110</v>
      </c>
      <c r="D87" s="42"/>
      <c r="E87" s="42"/>
      <c r="F87" s="42"/>
      <c r="G87" s="42"/>
      <c r="H87" s="42"/>
      <c r="I87" s="43"/>
      <c r="J87" s="44" t="s">
        <v>95</v>
      </c>
      <c r="K87" s="44"/>
      <c r="L87" s="44"/>
      <c r="M87" s="44"/>
      <c r="N87" s="44"/>
      <c r="O87" s="41"/>
      <c r="P87" s="42"/>
      <c r="Q87" s="42"/>
      <c r="R87" s="42"/>
      <c r="S87" s="42"/>
      <c r="T87" s="42"/>
      <c r="U87" s="42"/>
      <c r="V87" s="42"/>
      <c r="W87" s="42"/>
      <c r="X87" s="43"/>
      <c r="Y87" s="35">
        <v>0</v>
      </c>
      <c r="Z87" s="35"/>
      <c r="AA87" s="35"/>
      <c r="AB87" s="35"/>
      <c r="AC87" s="35"/>
      <c r="AD87" s="35">
        <v>0</v>
      </c>
      <c r="AE87" s="35"/>
      <c r="AF87" s="35"/>
      <c r="AG87" s="35"/>
      <c r="AH87" s="35"/>
      <c r="AI87" s="35">
        <f>Y87+AD87</f>
        <v>0</v>
      </c>
      <c r="AJ87" s="35"/>
      <c r="AK87" s="35"/>
      <c r="AL87" s="35"/>
      <c r="AM87" s="35"/>
      <c r="AN87" s="35">
        <v>0</v>
      </c>
      <c r="AO87" s="35"/>
      <c r="AP87" s="35"/>
      <c r="AQ87" s="35"/>
      <c r="AR87" s="35"/>
      <c r="AS87" s="35">
        <v>0</v>
      </c>
      <c r="AT87" s="35"/>
      <c r="AU87" s="35"/>
      <c r="AV87" s="35"/>
      <c r="AW87" s="35"/>
      <c r="AX87" s="35">
        <f>AN87+AS87</f>
        <v>0</v>
      </c>
      <c r="AY87" s="35"/>
      <c r="AZ87" s="35"/>
      <c r="BA87" s="35"/>
      <c r="BB87" s="35"/>
      <c r="BC87" s="35">
        <f>AN87-Y87</f>
        <v>0</v>
      </c>
      <c r="BD87" s="35"/>
      <c r="BE87" s="35"/>
      <c r="BF87" s="35"/>
      <c r="BG87" s="35"/>
      <c r="BH87" s="35">
        <f>AS87-AD87</f>
        <v>0</v>
      </c>
      <c r="BI87" s="35"/>
      <c r="BJ87" s="35"/>
      <c r="BK87" s="35"/>
      <c r="BL87" s="35"/>
      <c r="BM87" s="35">
        <f>BC87+BH87</f>
        <v>0</v>
      </c>
      <c r="BN87" s="35"/>
      <c r="BO87" s="35"/>
      <c r="BP87" s="35"/>
      <c r="BQ87" s="35"/>
      <c r="BR87" s="10"/>
      <c r="BS87" s="10"/>
      <c r="BT87" s="10"/>
      <c r="BU87" s="10"/>
      <c r="BV87" s="10"/>
      <c r="BW87" s="10"/>
      <c r="BX87" s="10"/>
      <c r="BY87" s="10"/>
      <c r="BZ87" s="9"/>
    </row>
    <row r="88" spans="1:80" ht="51" customHeight="1" x14ac:dyDescent="0.2">
      <c r="A88" s="40">
        <v>8</v>
      </c>
      <c r="B88" s="40"/>
      <c r="C88" s="41" t="s">
        <v>111</v>
      </c>
      <c r="D88" s="42"/>
      <c r="E88" s="42"/>
      <c r="F88" s="42"/>
      <c r="G88" s="42"/>
      <c r="H88" s="42"/>
      <c r="I88" s="43"/>
      <c r="J88" s="44" t="s">
        <v>95</v>
      </c>
      <c r="K88" s="44"/>
      <c r="L88" s="44"/>
      <c r="M88" s="44"/>
      <c r="N88" s="44"/>
      <c r="O88" s="41"/>
      <c r="P88" s="42"/>
      <c r="Q88" s="42"/>
      <c r="R88" s="42"/>
      <c r="S88" s="42"/>
      <c r="T88" s="42"/>
      <c r="U88" s="42"/>
      <c r="V88" s="42"/>
      <c r="W88" s="42"/>
      <c r="X88" s="43"/>
      <c r="Y88" s="35">
        <v>0</v>
      </c>
      <c r="Z88" s="35"/>
      <c r="AA88" s="35"/>
      <c r="AB88" s="35"/>
      <c r="AC88" s="35"/>
      <c r="AD88" s="35">
        <v>0</v>
      </c>
      <c r="AE88" s="35"/>
      <c r="AF88" s="35"/>
      <c r="AG88" s="35"/>
      <c r="AH88" s="35"/>
      <c r="AI88" s="35">
        <f>Y88+AD88</f>
        <v>0</v>
      </c>
      <c r="AJ88" s="35"/>
      <c r="AK88" s="35"/>
      <c r="AL88" s="35"/>
      <c r="AM88" s="35"/>
      <c r="AN88" s="35">
        <v>0</v>
      </c>
      <c r="AO88" s="35"/>
      <c r="AP88" s="35"/>
      <c r="AQ88" s="35"/>
      <c r="AR88" s="35"/>
      <c r="AS88" s="35">
        <v>0</v>
      </c>
      <c r="AT88" s="35"/>
      <c r="AU88" s="35"/>
      <c r="AV88" s="35"/>
      <c r="AW88" s="35"/>
      <c r="AX88" s="35">
        <f>AN88+AS88</f>
        <v>0</v>
      </c>
      <c r="AY88" s="35"/>
      <c r="AZ88" s="35"/>
      <c r="BA88" s="35"/>
      <c r="BB88" s="35"/>
      <c r="BC88" s="35">
        <f>AN88-Y88</f>
        <v>0</v>
      </c>
      <c r="BD88" s="35"/>
      <c r="BE88" s="35"/>
      <c r="BF88" s="35"/>
      <c r="BG88" s="35"/>
      <c r="BH88" s="35">
        <f>AS88-AD88</f>
        <v>0</v>
      </c>
      <c r="BI88" s="35"/>
      <c r="BJ88" s="35"/>
      <c r="BK88" s="35"/>
      <c r="BL88" s="35"/>
      <c r="BM88" s="35">
        <f>BC88+BH88</f>
        <v>0</v>
      </c>
      <c r="BN88" s="35"/>
      <c r="BO88" s="35"/>
      <c r="BP88" s="35"/>
      <c r="BQ88" s="35"/>
      <c r="BR88" s="10"/>
      <c r="BS88" s="10"/>
      <c r="BT88" s="10"/>
      <c r="BU88" s="10"/>
      <c r="BV88" s="10"/>
      <c r="BW88" s="10"/>
      <c r="BX88" s="10"/>
      <c r="BY88" s="10"/>
      <c r="BZ88" s="9"/>
    </row>
    <row r="89" spans="1:80" ht="25.5" customHeight="1" x14ac:dyDescent="0.2">
      <c r="A89" s="40">
        <v>9</v>
      </c>
      <c r="B89" s="40"/>
      <c r="C89" s="41" t="s">
        <v>112</v>
      </c>
      <c r="D89" s="42"/>
      <c r="E89" s="42"/>
      <c r="F89" s="42"/>
      <c r="G89" s="42"/>
      <c r="H89" s="42"/>
      <c r="I89" s="43"/>
      <c r="J89" s="44" t="s">
        <v>79</v>
      </c>
      <c r="K89" s="44"/>
      <c r="L89" s="44"/>
      <c r="M89" s="44"/>
      <c r="N89" s="44"/>
      <c r="O89" s="41" t="s">
        <v>108</v>
      </c>
      <c r="P89" s="42"/>
      <c r="Q89" s="42"/>
      <c r="R89" s="42"/>
      <c r="S89" s="42"/>
      <c r="T89" s="42"/>
      <c r="U89" s="42"/>
      <c r="V89" s="42"/>
      <c r="W89" s="42"/>
      <c r="X89" s="43"/>
      <c r="Y89" s="35">
        <v>800</v>
      </c>
      <c r="Z89" s="35"/>
      <c r="AA89" s="35"/>
      <c r="AB89" s="35"/>
      <c r="AC89" s="35"/>
      <c r="AD89" s="35">
        <v>0</v>
      </c>
      <c r="AE89" s="35"/>
      <c r="AF89" s="35"/>
      <c r="AG89" s="35"/>
      <c r="AH89" s="35"/>
      <c r="AI89" s="35">
        <f>Y89+AD89</f>
        <v>800</v>
      </c>
      <c r="AJ89" s="35"/>
      <c r="AK89" s="35"/>
      <c r="AL89" s="35"/>
      <c r="AM89" s="35"/>
      <c r="AN89" s="35">
        <v>788</v>
      </c>
      <c r="AO89" s="35"/>
      <c r="AP89" s="35"/>
      <c r="AQ89" s="35"/>
      <c r="AR89" s="35"/>
      <c r="AS89" s="35">
        <v>0</v>
      </c>
      <c r="AT89" s="35"/>
      <c r="AU89" s="35"/>
      <c r="AV89" s="35"/>
      <c r="AW89" s="35"/>
      <c r="AX89" s="35">
        <f>AN89+AS89</f>
        <v>788</v>
      </c>
      <c r="AY89" s="35"/>
      <c r="AZ89" s="35"/>
      <c r="BA89" s="35"/>
      <c r="BB89" s="35"/>
      <c r="BC89" s="35">
        <f>AN89-Y89</f>
        <v>-12</v>
      </c>
      <c r="BD89" s="35"/>
      <c r="BE89" s="35"/>
      <c r="BF89" s="35"/>
      <c r="BG89" s="35"/>
      <c r="BH89" s="35">
        <f>AS89-AD89</f>
        <v>0</v>
      </c>
      <c r="BI89" s="35"/>
      <c r="BJ89" s="35"/>
      <c r="BK89" s="35"/>
      <c r="BL89" s="35"/>
      <c r="BM89" s="35">
        <f>BC89+BH89</f>
        <v>-12</v>
      </c>
      <c r="BN89" s="35"/>
      <c r="BO89" s="35"/>
      <c r="BP89" s="35"/>
      <c r="BQ89" s="35"/>
      <c r="BR89" s="10"/>
      <c r="BS89" s="10"/>
      <c r="BT89" s="10"/>
      <c r="BU89" s="10"/>
      <c r="BV89" s="10"/>
      <c r="BW89" s="10"/>
      <c r="BX89" s="10"/>
      <c r="BY89" s="10"/>
      <c r="BZ89" s="9"/>
    </row>
    <row r="90" spans="1:80" ht="36" customHeight="1" x14ac:dyDescent="0.2">
      <c r="A90" s="40"/>
      <c r="B90" s="40"/>
      <c r="C90" s="37" t="s">
        <v>173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9"/>
      <c r="BR90" s="10"/>
      <c r="BS90" s="10"/>
      <c r="BT90" s="10"/>
      <c r="BU90" s="10"/>
      <c r="BV90" s="10"/>
      <c r="BW90" s="10"/>
      <c r="BX90" s="10"/>
      <c r="BY90" s="10"/>
      <c r="BZ90" s="9"/>
      <c r="CB90" s="1" t="s">
        <v>113</v>
      </c>
    </row>
    <row r="91" spans="1:80" ht="25.5" customHeight="1" x14ac:dyDescent="0.2">
      <c r="A91" s="40">
        <v>10</v>
      </c>
      <c r="B91" s="40"/>
      <c r="C91" s="41" t="s">
        <v>114</v>
      </c>
      <c r="D91" s="42"/>
      <c r="E91" s="42"/>
      <c r="F91" s="42"/>
      <c r="G91" s="42"/>
      <c r="H91" s="42"/>
      <c r="I91" s="43"/>
      <c r="J91" s="44" t="s">
        <v>115</v>
      </c>
      <c r="K91" s="44"/>
      <c r="L91" s="44"/>
      <c r="M91" s="44"/>
      <c r="N91" s="44"/>
      <c r="O91" s="41" t="s">
        <v>116</v>
      </c>
      <c r="P91" s="42"/>
      <c r="Q91" s="42"/>
      <c r="R91" s="42"/>
      <c r="S91" s="42"/>
      <c r="T91" s="42"/>
      <c r="U91" s="42"/>
      <c r="V91" s="42"/>
      <c r="W91" s="42"/>
      <c r="X91" s="43"/>
      <c r="Y91" s="35">
        <v>0</v>
      </c>
      <c r="Z91" s="35"/>
      <c r="AA91" s="35"/>
      <c r="AB91" s="35"/>
      <c r="AC91" s="35"/>
      <c r="AD91" s="35">
        <v>33</v>
      </c>
      <c r="AE91" s="35"/>
      <c r="AF91" s="35"/>
      <c r="AG91" s="35"/>
      <c r="AH91" s="35"/>
      <c r="AI91" s="35">
        <f>Y91+AD91</f>
        <v>33</v>
      </c>
      <c r="AJ91" s="35"/>
      <c r="AK91" s="35"/>
      <c r="AL91" s="35"/>
      <c r="AM91" s="35"/>
      <c r="AN91" s="35">
        <v>0</v>
      </c>
      <c r="AO91" s="35"/>
      <c r="AP91" s="35"/>
      <c r="AQ91" s="35"/>
      <c r="AR91" s="35"/>
      <c r="AS91" s="35">
        <v>33</v>
      </c>
      <c r="AT91" s="35"/>
      <c r="AU91" s="35"/>
      <c r="AV91" s="35"/>
      <c r="AW91" s="35"/>
      <c r="AX91" s="35">
        <f>AN91+AS91</f>
        <v>33</v>
      </c>
      <c r="AY91" s="35"/>
      <c r="AZ91" s="35"/>
      <c r="BA91" s="35"/>
      <c r="BB91" s="35"/>
      <c r="BC91" s="35">
        <f>AN91-Y91</f>
        <v>0</v>
      </c>
      <c r="BD91" s="35"/>
      <c r="BE91" s="35"/>
      <c r="BF91" s="35"/>
      <c r="BG91" s="35"/>
      <c r="BH91" s="35">
        <f>AS91-AD91</f>
        <v>0</v>
      </c>
      <c r="BI91" s="35"/>
      <c r="BJ91" s="35"/>
      <c r="BK91" s="35"/>
      <c r="BL91" s="35"/>
      <c r="BM91" s="35">
        <f>BC91+BH91</f>
        <v>0</v>
      </c>
      <c r="BN91" s="35"/>
      <c r="BO91" s="35"/>
      <c r="BP91" s="35"/>
      <c r="BQ91" s="35"/>
      <c r="BR91" s="10"/>
      <c r="BS91" s="10"/>
      <c r="BT91" s="10"/>
      <c r="BU91" s="10"/>
      <c r="BV91" s="10"/>
      <c r="BW91" s="10"/>
      <c r="BX91" s="10"/>
      <c r="BY91" s="10"/>
      <c r="BZ91" s="9"/>
    </row>
    <row r="92" spans="1:80" ht="38.25" customHeight="1" x14ac:dyDescent="0.2">
      <c r="A92" s="40">
        <v>11</v>
      </c>
      <c r="B92" s="40"/>
      <c r="C92" s="41" t="s">
        <v>117</v>
      </c>
      <c r="D92" s="42"/>
      <c r="E92" s="42"/>
      <c r="F92" s="42"/>
      <c r="G92" s="42"/>
      <c r="H92" s="42"/>
      <c r="I92" s="43"/>
      <c r="J92" s="44" t="s">
        <v>115</v>
      </c>
      <c r="K92" s="44"/>
      <c r="L92" s="44"/>
      <c r="M92" s="44"/>
      <c r="N92" s="44"/>
      <c r="O92" s="41" t="s">
        <v>116</v>
      </c>
      <c r="P92" s="42"/>
      <c r="Q92" s="42"/>
      <c r="R92" s="42"/>
      <c r="S92" s="42"/>
      <c r="T92" s="42"/>
      <c r="U92" s="42"/>
      <c r="V92" s="42"/>
      <c r="W92" s="42"/>
      <c r="X92" s="43"/>
      <c r="Y92" s="35">
        <v>0</v>
      </c>
      <c r="Z92" s="35"/>
      <c r="AA92" s="35"/>
      <c r="AB92" s="35"/>
      <c r="AC92" s="35"/>
      <c r="AD92" s="35">
        <v>1.8</v>
      </c>
      <c r="AE92" s="35"/>
      <c r="AF92" s="35"/>
      <c r="AG92" s="35"/>
      <c r="AH92" s="35"/>
      <c r="AI92" s="35">
        <f>Y92+AD92</f>
        <v>1.8</v>
      </c>
      <c r="AJ92" s="35"/>
      <c r="AK92" s="35"/>
      <c r="AL92" s="35"/>
      <c r="AM92" s="35"/>
      <c r="AN92" s="35">
        <v>0</v>
      </c>
      <c r="AO92" s="35"/>
      <c r="AP92" s="35"/>
      <c r="AQ92" s="35"/>
      <c r="AR92" s="35"/>
      <c r="AS92" s="35">
        <v>1.8</v>
      </c>
      <c r="AT92" s="35"/>
      <c r="AU92" s="35"/>
      <c r="AV92" s="35"/>
      <c r="AW92" s="35"/>
      <c r="AX92" s="35">
        <f>AN92+AS92</f>
        <v>1.8</v>
      </c>
      <c r="AY92" s="35"/>
      <c r="AZ92" s="35"/>
      <c r="BA92" s="35"/>
      <c r="BB92" s="35"/>
      <c r="BC92" s="35">
        <f>AN92-Y92</f>
        <v>0</v>
      </c>
      <c r="BD92" s="35"/>
      <c r="BE92" s="35"/>
      <c r="BF92" s="35"/>
      <c r="BG92" s="35"/>
      <c r="BH92" s="35">
        <f>AS92-AD92</f>
        <v>0</v>
      </c>
      <c r="BI92" s="35"/>
      <c r="BJ92" s="35"/>
      <c r="BK92" s="35"/>
      <c r="BL92" s="35"/>
      <c r="BM92" s="35">
        <f>BC92+BH92</f>
        <v>0</v>
      </c>
      <c r="BN92" s="35"/>
      <c r="BO92" s="35"/>
      <c r="BP92" s="35"/>
      <c r="BQ92" s="35"/>
      <c r="BR92" s="10"/>
      <c r="BS92" s="10"/>
      <c r="BT92" s="10"/>
      <c r="BU92" s="10"/>
      <c r="BV92" s="10"/>
      <c r="BW92" s="10"/>
      <c r="BX92" s="10"/>
      <c r="BY92" s="10"/>
      <c r="BZ92" s="9"/>
    </row>
    <row r="93" spans="1:80" ht="25.5" customHeight="1" x14ac:dyDescent="0.2">
      <c r="A93" s="40">
        <v>12</v>
      </c>
      <c r="B93" s="40"/>
      <c r="C93" s="41" t="s">
        <v>118</v>
      </c>
      <c r="D93" s="42"/>
      <c r="E93" s="42"/>
      <c r="F93" s="42"/>
      <c r="G93" s="42"/>
      <c r="H93" s="42"/>
      <c r="I93" s="43"/>
      <c r="J93" s="44" t="s">
        <v>100</v>
      </c>
      <c r="K93" s="44"/>
      <c r="L93" s="44"/>
      <c r="M93" s="44"/>
      <c r="N93" s="44"/>
      <c r="O93" s="41" t="s">
        <v>108</v>
      </c>
      <c r="P93" s="42"/>
      <c r="Q93" s="42"/>
      <c r="R93" s="42"/>
      <c r="S93" s="42"/>
      <c r="T93" s="42"/>
      <c r="U93" s="42"/>
      <c r="V93" s="42"/>
      <c r="W93" s="42"/>
      <c r="X93" s="43"/>
      <c r="Y93" s="35">
        <v>7400</v>
      </c>
      <c r="Z93" s="35"/>
      <c r="AA93" s="35"/>
      <c r="AB93" s="35"/>
      <c r="AC93" s="35"/>
      <c r="AD93" s="35">
        <v>0</v>
      </c>
      <c r="AE93" s="35"/>
      <c r="AF93" s="35"/>
      <c r="AG93" s="35"/>
      <c r="AH93" s="35"/>
      <c r="AI93" s="35">
        <f>Y93+AD93</f>
        <v>7400</v>
      </c>
      <c r="AJ93" s="35"/>
      <c r="AK93" s="35"/>
      <c r="AL93" s="35"/>
      <c r="AM93" s="35"/>
      <c r="AN93" s="35">
        <v>9099</v>
      </c>
      <c r="AO93" s="35"/>
      <c r="AP93" s="35"/>
      <c r="AQ93" s="35"/>
      <c r="AR93" s="35"/>
      <c r="AS93" s="35">
        <v>0</v>
      </c>
      <c r="AT93" s="35"/>
      <c r="AU93" s="35"/>
      <c r="AV93" s="35"/>
      <c r="AW93" s="35"/>
      <c r="AX93" s="35">
        <f>AN93+AS93</f>
        <v>9099</v>
      </c>
      <c r="AY93" s="35"/>
      <c r="AZ93" s="35"/>
      <c r="BA93" s="35"/>
      <c r="BB93" s="35"/>
      <c r="BC93" s="35">
        <f>AN93-Y93</f>
        <v>1699</v>
      </c>
      <c r="BD93" s="35"/>
      <c r="BE93" s="35"/>
      <c r="BF93" s="35"/>
      <c r="BG93" s="35"/>
      <c r="BH93" s="35">
        <f>AS93-AD93</f>
        <v>0</v>
      </c>
      <c r="BI93" s="35"/>
      <c r="BJ93" s="35"/>
      <c r="BK93" s="35"/>
      <c r="BL93" s="35"/>
      <c r="BM93" s="35">
        <f>BC93+BH93</f>
        <v>1699</v>
      </c>
      <c r="BN93" s="35"/>
      <c r="BO93" s="35"/>
      <c r="BP93" s="35"/>
      <c r="BQ93" s="35"/>
      <c r="BR93" s="10"/>
      <c r="BS93" s="10"/>
      <c r="BT93" s="10"/>
      <c r="BU93" s="10"/>
      <c r="BV93" s="10"/>
      <c r="BW93" s="10"/>
      <c r="BX93" s="10"/>
      <c r="BY93" s="10"/>
      <c r="BZ93" s="9"/>
    </row>
    <row r="94" spans="1:80" ht="31.5" customHeight="1" x14ac:dyDescent="0.2">
      <c r="A94" s="40"/>
      <c r="B94" s="40"/>
      <c r="C94" s="37" t="s">
        <v>174</v>
      </c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9"/>
      <c r="BR94" s="10"/>
      <c r="BS94" s="10"/>
      <c r="BT94" s="10"/>
      <c r="BU94" s="10"/>
      <c r="BV94" s="10"/>
      <c r="BW94" s="10"/>
      <c r="BX94" s="10"/>
      <c r="BY94" s="10"/>
      <c r="BZ94" s="9"/>
      <c r="CB94" s="1" t="s">
        <v>119</v>
      </c>
    </row>
    <row r="95" spans="1:80" ht="51" customHeight="1" x14ac:dyDescent="0.2">
      <c r="A95" s="40">
        <v>13</v>
      </c>
      <c r="B95" s="40"/>
      <c r="C95" s="41" t="s">
        <v>120</v>
      </c>
      <c r="D95" s="42"/>
      <c r="E95" s="42"/>
      <c r="F95" s="42"/>
      <c r="G95" s="42"/>
      <c r="H95" s="42"/>
      <c r="I95" s="43"/>
      <c r="J95" s="44" t="s">
        <v>100</v>
      </c>
      <c r="K95" s="44"/>
      <c r="L95" s="44"/>
      <c r="M95" s="44"/>
      <c r="N95" s="44"/>
      <c r="O95" s="41" t="s">
        <v>101</v>
      </c>
      <c r="P95" s="42"/>
      <c r="Q95" s="42"/>
      <c r="R95" s="42"/>
      <c r="S95" s="42"/>
      <c r="T95" s="42"/>
      <c r="U95" s="42"/>
      <c r="V95" s="42"/>
      <c r="W95" s="42"/>
      <c r="X95" s="43"/>
      <c r="Y95" s="35">
        <v>5700</v>
      </c>
      <c r="Z95" s="35"/>
      <c r="AA95" s="35"/>
      <c r="AB95" s="35"/>
      <c r="AC95" s="35"/>
      <c r="AD95" s="35">
        <v>0</v>
      </c>
      <c r="AE95" s="35"/>
      <c r="AF95" s="35"/>
      <c r="AG95" s="35"/>
      <c r="AH95" s="35"/>
      <c r="AI95" s="35">
        <f>Y95+AD95</f>
        <v>5700</v>
      </c>
      <c r="AJ95" s="35"/>
      <c r="AK95" s="35"/>
      <c r="AL95" s="35"/>
      <c r="AM95" s="35"/>
      <c r="AN95" s="35">
        <v>7379</v>
      </c>
      <c r="AO95" s="35"/>
      <c r="AP95" s="35"/>
      <c r="AQ95" s="35"/>
      <c r="AR95" s="35"/>
      <c r="AS95" s="35">
        <v>0</v>
      </c>
      <c r="AT95" s="35"/>
      <c r="AU95" s="35"/>
      <c r="AV95" s="35"/>
      <c r="AW95" s="35"/>
      <c r="AX95" s="35">
        <f>AN95+AS95</f>
        <v>7379</v>
      </c>
      <c r="AY95" s="35"/>
      <c r="AZ95" s="35"/>
      <c r="BA95" s="35"/>
      <c r="BB95" s="35"/>
      <c r="BC95" s="35">
        <f>AN95-Y95</f>
        <v>1679</v>
      </c>
      <c r="BD95" s="35"/>
      <c r="BE95" s="35"/>
      <c r="BF95" s="35"/>
      <c r="BG95" s="35"/>
      <c r="BH95" s="35">
        <f>AS95-AD95</f>
        <v>0</v>
      </c>
      <c r="BI95" s="35"/>
      <c r="BJ95" s="35"/>
      <c r="BK95" s="35"/>
      <c r="BL95" s="35"/>
      <c r="BM95" s="35">
        <f>BC95+BH95</f>
        <v>1679</v>
      </c>
      <c r="BN95" s="35"/>
      <c r="BO95" s="35"/>
      <c r="BP95" s="35"/>
      <c r="BQ95" s="35"/>
      <c r="BR95" s="10"/>
      <c r="BS95" s="10"/>
      <c r="BT95" s="10"/>
      <c r="BU95" s="10"/>
      <c r="BV95" s="10"/>
      <c r="BW95" s="10"/>
      <c r="BX95" s="10"/>
      <c r="BY95" s="10"/>
      <c r="BZ95" s="9"/>
    </row>
    <row r="96" spans="1:80" ht="32.25" customHeight="1" x14ac:dyDescent="0.2">
      <c r="A96" s="40"/>
      <c r="B96" s="40"/>
      <c r="C96" s="37" t="s">
        <v>175</v>
      </c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9"/>
      <c r="BR96" s="10"/>
      <c r="BS96" s="10"/>
      <c r="BT96" s="10"/>
      <c r="BU96" s="10"/>
      <c r="BV96" s="10"/>
      <c r="BW96" s="10"/>
      <c r="BX96" s="10"/>
      <c r="BY96" s="10"/>
      <c r="BZ96" s="9"/>
      <c r="CB96" s="1" t="s">
        <v>121</v>
      </c>
    </row>
    <row r="97" spans="1:80" ht="38.25" customHeight="1" x14ac:dyDescent="0.2">
      <c r="A97" s="40">
        <v>14</v>
      </c>
      <c r="B97" s="40"/>
      <c r="C97" s="41" t="s">
        <v>122</v>
      </c>
      <c r="D97" s="42"/>
      <c r="E97" s="42"/>
      <c r="F97" s="42"/>
      <c r="G97" s="42"/>
      <c r="H97" s="42"/>
      <c r="I97" s="43"/>
      <c r="J97" s="44" t="s">
        <v>100</v>
      </c>
      <c r="K97" s="44"/>
      <c r="L97" s="44"/>
      <c r="M97" s="44"/>
      <c r="N97" s="44"/>
      <c r="O97" s="41" t="s">
        <v>101</v>
      </c>
      <c r="P97" s="42"/>
      <c r="Q97" s="42"/>
      <c r="R97" s="42"/>
      <c r="S97" s="42"/>
      <c r="T97" s="42"/>
      <c r="U97" s="42"/>
      <c r="V97" s="42"/>
      <c r="W97" s="42"/>
      <c r="X97" s="43"/>
      <c r="Y97" s="35">
        <v>1700</v>
      </c>
      <c r="Z97" s="35"/>
      <c r="AA97" s="35"/>
      <c r="AB97" s="35"/>
      <c r="AC97" s="35"/>
      <c r="AD97" s="35">
        <v>0</v>
      </c>
      <c r="AE97" s="35"/>
      <c r="AF97" s="35"/>
      <c r="AG97" s="35"/>
      <c r="AH97" s="35"/>
      <c r="AI97" s="35">
        <f>Y97+AD97</f>
        <v>1700</v>
      </c>
      <c r="AJ97" s="35"/>
      <c r="AK97" s="35"/>
      <c r="AL97" s="35"/>
      <c r="AM97" s="35"/>
      <c r="AN97" s="35">
        <v>1720</v>
      </c>
      <c r="AO97" s="35"/>
      <c r="AP97" s="35"/>
      <c r="AQ97" s="35"/>
      <c r="AR97" s="35"/>
      <c r="AS97" s="35">
        <v>0</v>
      </c>
      <c r="AT97" s="35"/>
      <c r="AU97" s="35"/>
      <c r="AV97" s="35"/>
      <c r="AW97" s="35"/>
      <c r="AX97" s="35">
        <f>AN97+AS97</f>
        <v>1720</v>
      </c>
      <c r="AY97" s="35"/>
      <c r="AZ97" s="35"/>
      <c r="BA97" s="35"/>
      <c r="BB97" s="35"/>
      <c r="BC97" s="35">
        <f>AN97-Y97</f>
        <v>20</v>
      </c>
      <c r="BD97" s="35"/>
      <c r="BE97" s="35"/>
      <c r="BF97" s="35"/>
      <c r="BG97" s="35"/>
      <c r="BH97" s="35">
        <f>AS97-AD97</f>
        <v>0</v>
      </c>
      <c r="BI97" s="35"/>
      <c r="BJ97" s="35"/>
      <c r="BK97" s="35"/>
      <c r="BL97" s="35"/>
      <c r="BM97" s="35">
        <f>BC97+BH97</f>
        <v>20</v>
      </c>
      <c r="BN97" s="35"/>
      <c r="BO97" s="35"/>
      <c r="BP97" s="35"/>
      <c r="BQ97" s="35"/>
      <c r="BR97" s="10"/>
      <c r="BS97" s="10"/>
      <c r="BT97" s="10"/>
      <c r="BU97" s="10"/>
      <c r="BV97" s="10"/>
      <c r="BW97" s="10"/>
      <c r="BX97" s="10"/>
      <c r="BY97" s="10"/>
      <c r="BZ97" s="9"/>
    </row>
    <row r="98" spans="1:80" ht="33" customHeight="1" x14ac:dyDescent="0.2">
      <c r="A98" s="40"/>
      <c r="B98" s="40"/>
      <c r="C98" s="37" t="s">
        <v>176</v>
      </c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9"/>
      <c r="BR98" s="10"/>
      <c r="BS98" s="10"/>
      <c r="BT98" s="10"/>
      <c r="BU98" s="10"/>
      <c r="BV98" s="10"/>
      <c r="BW98" s="10"/>
      <c r="BX98" s="10"/>
      <c r="BY98" s="10"/>
      <c r="BZ98" s="9"/>
      <c r="CB98" s="1" t="s">
        <v>123</v>
      </c>
    </row>
    <row r="99" spans="1:80" ht="25.5" customHeight="1" x14ac:dyDescent="0.2">
      <c r="A99" s="40">
        <v>15</v>
      </c>
      <c r="B99" s="40"/>
      <c r="C99" s="41" t="s">
        <v>124</v>
      </c>
      <c r="D99" s="42"/>
      <c r="E99" s="42"/>
      <c r="F99" s="42"/>
      <c r="G99" s="42"/>
      <c r="H99" s="42"/>
      <c r="I99" s="43"/>
      <c r="J99" s="44" t="s">
        <v>95</v>
      </c>
      <c r="K99" s="44"/>
      <c r="L99" s="44"/>
      <c r="M99" s="44"/>
      <c r="N99" s="44"/>
      <c r="O99" s="41" t="s">
        <v>125</v>
      </c>
      <c r="P99" s="42"/>
      <c r="Q99" s="42"/>
      <c r="R99" s="42"/>
      <c r="S99" s="42"/>
      <c r="T99" s="42"/>
      <c r="U99" s="42"/>
      <c r="V99" s="42"/>
      <c r="W99" s="42"/>
      <c r="X99" s="43"/>
      <c r="Y99" s="35">
        <v>0</v>
      </c>
      <c r="Z99" s="35"/>
      <c r="AA99" s="35"/>
      <c r="AB99" s="35"/>
      <c r="AC99" s="35"/>
      <c r="AD99" s="35">
        <v>70000</v>
      </c>
      <c r="AE99" s="35"/>
      <c r="AF99" s="35"/>
      <c r="AG99" s="35"/>
      <c r="AH99" s="35"/>
      <c r="AI99" s="35">
        <f>Y99+AD99</f>
        <v>70000</v>
      </c>
      <c r="AJ99" s="35"/>
      <c r="AK99" s="35"/>
      <c r="AL99" s="35"/>
      <c r="AM99" s="35"/>
      <c r="AN99" s="35">
        <v>0</v>
      </c>
      <c r="AO99" s="35"/>
      <c r="AP99" s="35"/>
      <c r="AQ99" s="35"/>
      <c r="AR99" s="35"/>
      <c r="AS99" s="35">
        <v>65892.98</v>
      </c>
      <c r="AT99" s="35"/>
      <c r="AU99" s="35"/>
      <c r="AV99" s="35"/>
      <c r="AW99" s="35"/>
      <c r="AX99" s="35">
        <f>AN99+AS99</f>
        <v>65892.98</v>
      </c>
      <c r="AY99" s="35"/>
      <c r="AZ99" s="35"/>
      <c r="BA99" s="35"/>
      <c r="BB99" s="35"/>
      <c r="BC99" s="35">
        <f>AN99-Y99</f>
        <v>0</v>
      </c>
      <c r="BD99" s="35"/>
      <c r="BE99" s="35"/>
      <c r="BF99" s="35"/>
      <c r="BG99" s="35"/>
      <c r="BH99" s="35">
        <f>AS99-AD99</f>
        <v>-4107.0200000000041</v>
      </c>
      <c r="BI99" s="35"/>
      <c r="BJ99" s="35"/>
      <c r="BK99" s="35"/>
      <c r="BL99" s="35"/>
      <c r="BM99" s="35">
        <f>BC99+BH99</f>
        <v>-4107.0200000000041</v>
      </c>
      <c r="BN99" s="35"/>
      <c r="BO99" s="35"/>
      <c r="BP99" s="35"/>
      <c r="BQ99" s="35"/>
      <c r="BR99" s="10"/>
      <c r="BS99" s="10"/>
      <c r="BT99" s="10"/>
      <c r="BU99" s="10"/>
      <c r="BV99" s="10"/>
      <c r="BW99" s="10"/>
      <c r="BX99" s="10"/>
      <c r="BY99" s="10"/>
      <c r="BZ99" s="9"/>
    </row>
    <row r="100" spans="1:80" ht="36.75" customHeight="1" x14ac:dyDescent="0.2">
      <c r="A100" s="40"/>
      <c r="B100" s="40"/>
      <c r="C100" s="37" t="s">
        <v>177</v>
      </c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9"/>
      <c r="BR100" s="10"/>
      <c r="BS100" s="10"/>
      <c r="BT100" s="10"/>
      <c r="BU100" s="10"/>
      <c r="BV100" s="10"/>
      <c r="BW100" s="10"/>
      <c r="BX100" s="10"/>
      <c r="BY100" s="10"/>
      <c r="BZ100" s="9"/>
      <c r="CB100" s="1" t="s">
        <v>126</v>
      </c>
    </row>
    <row r="101" spans="1:80" ht="51" customHeight="1" x14ac:dyDescent="0.2">
      <c r="A101" s="40">
        <v>16</v>
      </c>
      <c r="B101" s="40"/>
      <c r="C101" s="41" t="s">
        <v>127</v>
      </c>
      <c r="D101" s="42"/>
      <c r="E101" s="42"/>
      <c r="F101" s="42"/>
      <c r="G101" s="42"/>
      <c r="H101" s="42"/>
      <c r="I101" s="43"/>
      <c r="J101" s="44" t="s">
        <v>95</v>
      </c>
      <c r="K101" s="44"/>
      <c r="L101" s="44"/>
      <c r="M101" s="44"/>
      <c r="N101" s="44"/>
      <c r="O101" s="41" t="s">
        <v>125</v>
      </c>
      <c r="P101" s="42"/>
      <c r="Q101" s="42"/>
      <c r="R101" s="42"/>
      <c r="S101" s="42"/>
      <c r="T101" s="42"/>
      <c r="U101" s="42"/>
      <c r="V101" s="42"/>
      <c r="W101" s="42"/>
      <c r="X101" s="43"/>
      <c r="Y101" s="35">
        <v>0</v>
      </c>
      <c r="Z101" s="35"/>
      <c r="AA101" s="35"/>
      <c r="AB101" s="35"/>
      <c r="AC101" s="35"/>
      <c r="AD101" s="35">
        <v>69150</v>
      </c>
      <c r="AE101" s="35"/>
      <c r="AF101" s="35"/>
      <c r="AG101" s="35"/>
      <c r="AH101" s="35"/>
      <c r="AI101" s="35">
        <f>Y101+AD101</f>
        <v>69150</v>
      </c>
      <c r="AJ101" s="35"/>
      <c r="AK101" s="35"/>
      <c r="AL101" s="35"/>
      <c r="AM101" s="35"/>
      <c r="AN101" s="35">
        <v>0</v>
      </c>
      <c r="AO101" s="35"/>
      <c r="AP101" s="35"/>
      <c r="AQ101" s="35"/>
      <c r="AR101" s="35"/>
      <c r="AS101" s="35">
        <v>65292.98</v>
      </c>
      <c r="AT101" s="35"/>
      <c r="AU101" s="35"/>
      <c r="AV101" s="35"/>
      <c r="AW101" s="35"/>
      <c r="AX101" s="35">
        <f>AN101+AS101</f>
        <v>65292.98</v>
      </c>
      <c r="AY101" s="35"/>
      <c r="AZ101" s="35"/>
      <c r="BA101" s="35"/>
      <c r="BB101" s="35"/>
      <c r="BC101" s="35">
        <f>AN101-Y101</f>
        <v>0</v>
      </c>
      <c r="BD101" s="35"/>
      <c r="BE101" s="35"/>
      <c r="BF101" s="35"/>
      <c r="BG101" s="35"/>
      <c r="BH101" s="35">
        <f>AS101-AD101</f>
        <v>-3857.0199999999968</v>
      </c>
      <c r="BI101" s="35"/>
      <c r="BJ101" s="35"/>
      <c r="BK101" s="35"/>
      <c r="BL101" s="35"/>
      <c r="BM101" s="35">
        <f>BC101+BH101</f>
        <v>-3857.0199999999968</v>
      </c>
      <c r="BN101" s="35"/>
      <c r="BO101" s="35"/>
      <c r="BP101" s="35"/>
      <c r="BQ101" s="35"/>
      <c r="BR101" s="10"/>
      <c r="BS101" s="10"/>
      <c r="BT101" s="10"/>
      <c r="BU101" s="10"/>
      <c r="BV101" s="10"/>
      <c r="BW101" s="10"/>
      <c r="BX101" s="10"/>
      <c r="BY101" s="10"/>
      <c r="BZ101" s="9"/>
    </row>
    <row r="102" spans="1:80" ht="34.5" customHeight="1" x14ac:dyDescent="0.2">
      <c r="A102" s="40"/>
      <c r="B102" s="40"/>
      <c r="C102" s="37" t="s">
        <v>178</v>
      </c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9"/>
      <c r="BR102" s="10"/>
      <c r="BS102" s="10"/>
      <c r="BT102" s="10"/>
      <c r="BU102" s="10"/>
      <c r="BV102" s="10"/>
      <c r="BW102" s="10"/>
      <c r="BX102" s="10"/>
      <c r="BY102" s="10"/>
      <c r="BZ102" s="9"/>
      <c r="CB102" s="1" t="s">
        <v>128</v>
      </c>
    </row>
    <row r="103" spans="1:80" ht="38.25" customHeight="1" x14ac:dyDescent="0.2">
      <c r="A103" s="40">
        <v>17</v>
      </c>
      <c r="B103" s="40"/>
      <c r="C103" s="41" t="s">
        <v>129</v>
      </c>
      <c r="D103" s="42"/>
      <c r="E103" s="42"/>
      <c r="F103" s="42"/>
      <c r="G103" s="42"/>
      <c r="H103" s="42"/>
      <c r="I103" s="43"/>
      <c r="J103" s="44" t="s">
        <v>105</v>
      </c>
      <c r="K103" s="44"/>
      <c r="L103" s="44"/>
      <c r="M103" s="44"/>
      <c r="N103" s="44"/>
      <c r="O103" s="41" t="s">
        <v>101</v>
      </c>
      <c r="P103" s="42"/>
      <c r="Q103" s="42"/>
      <c r="R103" s="42"/>
      <c r="S103" s="42"/>
      <c r="T103" s="42"/>
      <c r="U103" s="42"/>
      <c r="V103" s="42"/>
      <c r="W103" s="42"/>
      <c r="X103" s="43"/>
      <c r="Y103" s="35">
        <v>0</v>
      </c>
      <c r="Z103" s="35"/>
      <c r="AA103" s="35"/>
      <c r="AB103" s="35"/>
      <c r="AC103" s="35"/>
      <c r="AD103" s="35">
        <v>5700</v>
      </c>
      <c r="AE103" s="35"/>
      <c r="AF103" s="35"/>
      <c r="AG103" s="35"/>
      <c r="AH103" s="35"/>
      <c r="AI103" s="35">
        <f>Y103+AD103</f>
        <v>5700</v>
      </c>
      <c r="AJ103" s="35"/>
      <c r="AK103" s="35"/>
      <c r="AL103" s="35"/>
      <c r="AM103" s="35"/>
      <c r="AN103" s="35">
        <v>0</v>
      </c>
      <c r="AO103" s="35"/>
      <c r="AP103" s="35"/>
      <c r="AQ103" s="35"/>
      <c r="AR103" s="35"/>
      <c r="AS103" s="35">
        <v>7379</v>
      </c>
      <c r="AT103" s="35"/>
      <c r="AU103" s="35"/>
      <c r="AV103" s="35"/>
      <c r="AW103" s="35"/>
      <c r="AX103" s="35">
        <f>AN103+AS103</f>
        <v>7379</v>
      </c>
      <c r="AY103" s="35"/>
      <c r="AZ103" s="35"/>
      <c r="BA103" s="35"/>
      <c r="BB103" s="35"/>
      <c r="BC103" s="35">
        <f>AN103-Y103</f>
        <v>0</v>
      </c>
      <c r="BD103" s="35"/>
      <c r="BE103" s="35"/>
      <c r="BF103" s="35"/>
      <c r="BG103" s="35"/>
      <c r="BH103" s="35">
        <f>AS103-AD103</f>
        <v>1679</v>
      </c>
      <c r="BI103" s="35"/>
      <c r="BJ103" s="35"/>
      <c r="BK103" s="35"/>
      <c r="BL103" s="35"/>
      <c r="BM103" s="35">
        <f>BC103+BH103</f>
        <v>1679</v>
      </c>
      <c r="BN103" s="35"/>
      <c r="BO103" s="35"/>
      <c r="BP103" s="35"/>
      <c r="BQ103" s="35"/>
      <c r="BR103" s="10"/>
      <c r="BS103" s="10"/>
      <c r="BT103" s="10"/>
      <c r="BU103" s="10"/>
      <c r="BV103" s="10"/>
      <c r="BW103" s="10"/>
      <c r="BX103" s="10"/>
      <c r="BY103" s="10"/>
      <c r="BZ103" s="9"/>
    </row>
    <row r="104" spans="1:80" ht="15.75" customHeight="1" x14ac:dyDescent="0.2">
      <c r="A104" s="40"/>
      <c r="B104" s="40"/>
      <c r="C104" s="37" t="s">
        <v>179</v>
      </c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9"/>
      <c r="BR104" s="10"/>
      <c r="BS104" s="10"/>
      <c r="BT104" s="10"/>
      <c r="BU104" s="10"/>
      <c r="BV104" s="10"/>
      <c r="BW104" s="10"/>
      <c r="BX104" s="10"/>
      <c r="BY104" s="10"/>
      <c r="BZ104" s="9"/>
      <c r="CB104" s="1" t="s">
        <v>130</v>
      </c>
    </row>
    <row r="105" spans="1:80" s="30" customFormat="1" ht="15.75" x14ac:dyDescent="0.2">
      <c r="A105" s="48">
        <v>0</v>
      </c>
      <c r="B105" s="48"/>
      <c r="C105" s="49" t="s">
        <v>131</v>
      </c>
      <c r="D105" s="50"/>
      <c r="E105" s="50"/>
      <c r="F105" s="50"/>
      <c r="G105" s="50"/>
      <c r="H105" s="50"/>
      <c r="I105" s="51"/>
      <c r="J105" s="52" t="s">
        <v>77</v>
      </c>
      <c r="K105" s="52"/>
      <c r="L105" s="52"/>
      <c r="M105" s="52"/>
      <c r="N105" s="52"/>
      <c r="O105" s="49" t="s">
        <v>77</v>
      </c>
      <c r="P105" s="50"/>
      <c r="Q105" s="50"/>
      <c r="R105" s="50"/>
      <c r="S105" s="50"/>
      <c r="T105" s="50"/>
      <c r="U105" s="50"/>
      <c r="V105" s="50"/>
      <c r="W105" s="50"/>
      <c r="X105" s="51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2"/>
      <c r="BS105" s="32"/>
      <c r="BT105" s="32"/>
      <c r="BU105" s="32"/>
      <c r="BV105" s="32"/>
      <c r="BW105" s="32"/>
      <c r="BX105" s="32"/>
      <c r="BY105" s="32"/>
      <c r="BZ105" s="33"/>
    </row>
    <row r="106" spans="1:80" ht="38.25" customHeight="1" x14ac:dyDescent="0.2">
      <c r="A106" s="40">
        <v>1</v>
      </c>
      <c r="B106" s="40"/>
      <c r="C106" s="41" t="s">
        <v>132</v>
      </c>
      <c r="D106" s="42"/>
      <c r="E106" s="42"/>
      <c r="F106" s="42"/>
      <c r="G106" s="42"/>
      <c r="H106" s="42"/>
      <c r="I106" s="43"/>
      <c r="J106" s="44" t="s">
        <v>95</v>
      </c>
      <c r="K106" s="44"/>
      <c r="L106" s="44"/>
      <c r="M106" s="44"/>
      <c r="N106" s="44"/>
      <c r="O106" s="41" t="s">
        <v>133</v>
      </c>
      <c r="P106" s="42"/>
      <c r="Q106" s="42"/>
      <c r="R106" s="42"/>
      <c r="S106" s="42"/>
      <c r="T106" s="42"/>
      <c r="U106" s="42"/>
      <c r="V106" s="42"/>
      <c r="W106" s="42"/>
      <c r="X106" s="43"/>
      <c r="Y106" s="35">
        <v>0</v>
      </c>
      <c r="Z106" s="35"/>
      <c r="AA106" s="35"/>
      <c r="AB106" s="35"/>
      <c r="AC106" s="35"/>
      <c r="AD106" s="35">
        <v>0</v>
      </c>
      <c r="AE106" s="35"/>
      <c r="AF106" s="35"/>
      <c r="AG106" s="35"/>
      <c r="AH106" s="35"/>
      <c r="AI106" s="35">
        <f>Y106+AD106</f>
        <v>0</v>
      </c>
      <c r="AJ106" s="35"/>
      <c r="AK106" s="35"/>
      <c r="AL106" s="35"/>
      <c r="AM106" s="35"/>
      <c r="AN106" s="35">
        <v>0</v>
      </c>
      <c r="AO106" s="35"/>
      <c r="AP106" s="35"/>
      <c r="AQ106" s="35"/>
      <c r="AR106" s="35"/>
      <c r="AS106" s="35">
        <v>0</v>
      </c>
      <c r="AT106" s="35"/>
      <c r="AU106" s="35"/>
      <c r="AV106" s="35"/>
      <c r="AW106" s="35"/>
      <c r="AX106" s="35">
        <f>AN106+AS106</f>
        <v>0</v>
      </c>
      <c r="AY106" s="35"/>
      <c r="AZ106" s="35"/>
      <c r="BA106" s="35"/>
      <c r="BB106" s="35"/>
      <c r="BC106" s="35">
        <f>AN106-Y106</f>
        <v>0</v>
      </c>
      <c r="BD106" s="35"/>
      <c r="BE106" s="35"/>
      <c r="BF106" s="35"/>
      <c r="BG106" s="35"/>
      <c r="BH106" s="35">
        <f>AS106-AD106</f>
        <v>0</v>
      </c>
      <c r="BI106" s="35"/>
      <c r="BJ106" s="35"/>
      <c r="BK106" s="35"/>
      <c r="BL106" s="35"/>
      <c r="BM106" s="35">
        <f>BC106+BH106</f>
        <v>0</v>
      </c>
      <c r="BN106" s="35"/>
      <c r="BO106" s="35"/>
      <c r="BP106" s="35"/>
      <c r="BQ106" s="35"/>
      <c r="BR106" s="10"/>
      <c r="BS106" s="10"/>
      <c r="BT106" s="10"/>
      <c r="BU106" s="10"/>
      <c r="BV106" s="10"/>
      <c r="BW106" s="10"/>
      <c r="BX106" s="10"/>
      <c r="BY106" s="10"/>
      <c r="BZ106" s="9"/>
    </row>
    <row r="107" spans="1:80" ht="38.25" customHeight="1" x14ac:dyDescent="0.2">
      <c r="A107" s="40">
        <v>2</v>
      </c>
      <c r="B107" s="40"/>
      <c r="C107" s="41" t="s">
        <v>134</v>
      </c>
      <c r="D107" s="42"/>
      <c r="E107" s="42"/>
      <c r="F107" s="42"/>
      <c r="G107" s="42"/>
      <c r="H107" s="42"/>
      <c r="I107" s="43"/>
      <c r="J107" s="44" t="s">
        <v>95</v>
      </c>
      <c r="K107" s="44"/>
      <c r="L107" s="44"/>
      <c r="M107" s="44"/>
      <c r="N107" s="44"/>
      <c r="O107" s="41" t="s">
        <v>135</v>
      </c>
      <c r="P107" s="42"/>
      <c r="Q107" s="42"/>
      <c r="R107" s="42"/>
      <c r="S107" s="42"/>
      <c r="T107" s="42"/>
      <c r="U107" s="42"/>
      <c r="V107" s="42"/>
      <c r="W107" s="42"/>
      <c r="X107" s="43"/>
      <c r="Y107" s="35">
        <v>0</v>
      </c>
      <c r="Z107" s="35"/>
      <c r="AA107" s="35"/>
      <c r="AB107" s="35"/>
      <c r="AC107" s="35"/>
      <c r="AD107" s="35">
        <v>12</v>
      </c>
      <c r="AE107" s="35"/>
      <c r="AF107" s="35"/>
      <c r="AG107" s="35"/>
      <c r="AH107" s="35"/>
      <c r="AI107" s="35">
        <f>Y107+AD107</f>
        <v>12</v>
      </c>
      <c r="AJ107" s="35"/>
      <c r="AK107" s="35"/>
      <c r="AL107" s="35"/>
      <c r="AM107" s="35"/>
      <c r="AN107" s="35">
        <v>0</v>
      </c>
      <c r="AO107" s="35"/>
      <c r="AP107" s="35"/>
      <c r="AQ107" s="35"/>
      <c r="AR107" s="35"/>
      <c r="AS107" s="35">
        <v>9</v>
      </c>
      <c r="AT107" s="35"/>
      <c r="AU107" s="35"/>
      <c r="AV107" s="35"/>
      <c r="AW107" s="35"/>
      <c r="AX107" s="35">
        <f>AN107+AS107</f>
        <v>9</v>
      </c>
      <c r="AY107" s="35"/>
      <c r="AZ107" s="35"/>
      <c r="BA107" s="35"/>
      <c r="BB107" s="35"/>
      <c r="BC107" s="35">
        <f>AN107-Y107</f>
        <v>0</v>
      </c>
      <c r="BD107" s="35"/>
      <c r="BE107" s="35"/>
      <c r="BF107" s="35"/>
      <c r="BG107" s="35"/>
      <c r="BH107" s="35">
        <f>AS107-AD107</f>
        <v>-3</v>
      </c>
      <c r="BI107" s="35"/>
      <c r="BJ107" s="35"/>
      <c r="BK107" s="35"/>
      <c r="BL107" s="35"/>
      <c r="BM107" s="35">
        <f>BC107+BH107</f>
        <v>-3</v>
      </c>
      <c r="BN107" s="35"/>
      <c r="BO107" s="35"/>
      <c r="BP107" s="35"/>
      <c r="BQ107" s="35"/>
      <c r="BR107" s="10"/>
      <c r="BS107" s="10"/>
      <c r="BT107" s="10"/>
      <c r="BU107" s="10"/>
      <c r="BV107" s="10"/>
      <c r="BW107" s="10"/>
      <c r="BX107" s="10"/>
      <c r="BY107" s="10"/>
      <c r="BZ107" s="9"/>
    </row>
    <row r="108" spans="1:80" ht="34.5" customHeight="1" x14ac:dyDescent="0.2">
      <c r="A108" s="40"/>
      <c r="B108" s="40"/>
      <c r="C108" s="37" t="s">
        <v>180</v>
      </c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9"/>
      <c r="BR108" s="10"/>
      <c r="BS108" s="10"/>
      <c r="BT108" s="10"/>
      <c r="BU108" s="10"/>
      <c r="BV108" s="10"/>
      <c r="BW108" s="10"/>
      <c r="BX108" s="10"/>
      <c r="BY108" s="10"/>
      <c r="BZ108" s="9"/>
      <c r="CB108" s="1" t="s">
        <v>136</v>
      </c>
    </row>
    <row r="109" spans="1:80" ht="38.25" customHeight="1" x14ac:dyDescent="0.2">
      <c r="A109" s="40">
        <v>3</v>
      </c>
      <c r="B109" s="40"/>
      <c r="C109" s="41" t="s">
        <v>137</v>
      </c>
      <c r="D109" s="42"/>
      <c r="E109" s="42"/>
      <c r="F109" s="42"/>
      <c r="G109" s="42"/>
      <c r="H109" s="42"/>
      <c r="I109" s="43"/>
      <c r="J109" s="44" t="s">
        <v>95</v>
      </c>
      <c r="K109" s="44"/>
      <c r="L109" s="44"/>
      <c r="M109" s="44"/>
      <c r="N109" s="44"/>
      <c r="O109" s="41" t="s">
        <v>138</v>
      </c>
      <c r="P109" s="42"/>
      <c r="Q109" s="42"/>
      <c r="R109" s="42"/>
      <c r="S109" s="42"/>
      <c r="T109" s="42"/>
      <c r="U109" s="42"/>
      <c r="V109" s="42"/>
      <c r="W109" s="42"/>
      <c r="X109" s="43"/>
      <c r="Y109" s="35">
        <v>590</v>
      </c>
      <c r="Z109" s="35"/>
      <c r="AA109" s="35"/>
      <c r="AB109" s="35"/>
      <c r="AC109" s="35"/>
      <c r="AD109" s="35">
        <v>9</v>
      </c>
      <c r="AE109" s="35"/>
      <c r="AF109" s="35"/>
      <c r="AG109" s="35"/>
      <c r="AH109" s="35"/>
      <c r="AI109" s="35">
        <f>Y109+AD109</f>
        <v>599</v>
      </c>
      <c r="AJ109" s="35"/>
      <c r="AK109" s="35"/>
      <c r="AL109" s="35"/>
      <c r="AM109" s="35"/>
      <c r="AN109" s="35">
        <v>474</v>
      </c>
      <c r="AO109" s="35"/>
      <c r="AP109" s="35"/>
      <c r="AQ109" s="35"/>
      <c r="AR109" s="35"/>
      <c r="AS109" s="35">
        <v>7</v>
      </c>
      <c r="AT109" s="35"/>
      <c r="AU109" s="35"/>
      <c r="AV109" s="35"/>
      <c r="AW109" s="35"/>
      <c r="AX109" s="35">
        <f>AN109+AS109</f>
        <v>481</v>
      </c>
      <c r="AY109" s="35"/>
      <c r="AZ109" s="35"/>
      <c r="BA109" s="35"/>
      <c r="BB109" s="35"/>
      <c r="BC109" s="35">
        <f>AN109-Y109</f>
        <v>-116</v>
      </c>
      <c r="BD109" s="35"/>
      <c r="BE109" s="35"/>
      <c r="BF109" s="35"/>
      <c r="BG109" s="35"/>
      <c r="BH109" s="35">
        <f>AS109-AD109</f>
        <v>-2</v>
      </c>
      <c r="BI109" s="35"/>
      <c r="BJ109" s="35"/>
      <c r="BK109" s="35"/>
      <c r="BL109" s="35"/>
      <c r="BM109" s="35">
        <f>BC109+BH109</f>
        <v>-118</v>
      </c>
      <c r="BN109" s="35"/>
      <c r="BO109" s="35"/>
      <c r="BP109" s="35"/>
      <c r="BQ109" s="35"/>
      <c r="BR109" s="10"/>
      <c r="BS109" s="10"/>
      <c r="BT109" s="10"/>
      <c r="BU109" s="10"/>
      <c r="BV109" s="10"/>
      <c r="BW109" s="10"/>
      <c r="BX109" s="10"/>
      <c r="BY109" s="10"/>
      <c r="BZ109" s="9"/>
    </row>
    <row r="110" spans="1:80" ht="30" customHeight="1" x14ac:dyDescent="0.2">
      <c r="A110" s="40"/>
      <c r="B110" s="40"/>
      <c r="C110" s="37" t="s">
        <v>181</v>
      </c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9"/>
      <c r="BR110" s="10"/>
      <c r="BS110" s="10"/>
      <c r="BT110" s="10"/>
      <c r="BU110" s="10"/>
      <c r="BV110" s="10"/>
      <c r="BW110" s="10"/>
      <c r="BX110" s="10"/>
      <c r="BY110" s="10"/>
      <c r="BZ110" s="9"/>
      <c r="CB110" s="1" t="s">
        <v>139</v>
      </c>
    </row>
    <row r="111" spans="1:80" s="30" customFormat="1" ht="15.75" x14ac:dyDescent="0.2">
      <c r="A111" s="48">
        <v>0</v>
      </c>
      <c r="B111" s="48"/>
      <c r="C111" s="49" t="s">
        <v>140</v>
      </c>
      <c r="D111" s="50"/>
      <c r="E111" s="50"/>
      <c r="F111" s="50"/>
      <c r="G111" s="50"/>
      <c r="H111" s="50"/>
      <c r="I111" s="51"/>
      <c r="J111" s="52" t="s">
        <v>77</v>
      </c>
      <c r="K111" s="52"/>
      <c r="L111" s="52"/>
      <c r="M111" s="52"/>
      <c r="N111" s="52"/>
      <c r="O111" s="49" t="s">
        <v>77</v>
      </c>
      <c r="P111" s="50"/>
      <c r="Q111" s="50"/>
      <c r="R111" s="50"/>
      <c r="S111" s="50"/>
      <c r="T111" s="50"/>
      <c r="U111" s="50"/>
      <c r="V111" s="50"/>
      <c r="W111" s="50"/>
      <c r="X111" s="51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2"/>
      <c r="BS111" s="32"/>
      <c r="BT111" s="32"/>
      <c r="BU111" s="32"/>
      <c r="BV111" s="32"/>
      <c r="BW111" s="32"/>
      <c r="BX111" s="32"/>
      <c r="BY111" s="32"/>
      <c r="BZ111" s="33"/>
    </row>
    <row r="112" spans="1:80" ht="69.75" customHeight="1" x14ac:dyDescent="0.2">
      <c r="A112" s="40">
        <v>1</v>
      </c>
      <c r="B112" s="40"/>
      <c r="C112" s="41" t="s">
        <v>189</v>
      </c>
      <c r="D112" s="42"/>
      <c r="E112" s="42"/>
      <c r="F112" s="42"/>
      <c r="G112" s="42"/>
      <c r="H112" s="42"/>
      <c r="I112" s="43"/>
      <c r="J112" s="44" t="s">
        <v>141</v>
      </c>
      <c r="K112" s="44"/>
      <c r="L112" s="44"/>
      <c r="M112" s="44"/>
      <c r="N112" s="44"/>
      <c r="O112" s="41" t="s">
        <v>142</v>
      </c>
      <c r="P112" s="42"/>
      <c r="Q112" s="42"/>
      <c r="R112" s="42"/>
      <c r="S112" s="42"/>
      <c r="T112" s="42"/>
      <c r="U112" s="42"/>
      <c r="V112" s="42"/>
      <c r="W112" s="42"/>
      <c r="X112" s="43"/>
      <c r="Y112" s="35">
        <v>156</v>
      </c>
      <c r="Z112" s="35"/>
      <c r="AA112" s="35"/>
      <c r="AB112" s="35"/>
      <c r="AC112" s="35"/>
      <c r="AD112" s="35">
        <v>0</v>
      </c>
      <c r="AE112" s="35"/>
      <c r="AF112" s="35"/>
      <c r="AG112" s="35"/>
      <c r="AH112" s="35"/>
      <c r="AI112" s="35">
        <f>Y112+AD112</f>
        <v>156</v>
      </c>
      <c r="AJ112" s="35"/>
      <c r="AK112" s="35"/>
      <c r="AL112" s="35"/>
      <c r="AM112" s="35"/>
      <c r="AN112" s="35">
        <v>144</v>
      </c>
      <c r="AO112" s="35"/>
      <c r="AP112" s="35"/>
      <c r="AQ112" s="35"/>
      <c r="AR112" s="35"/>
      <c r="AS112" s="35">
        <v>0</v>
      </c>
      <c r="AT112" s="35"/>
      <c r="AU112" s="35"/>
      <c r="AV112" s="35"/>
      <c r="AW112" s="35"/>
      <c r="AX112" s="35">
        <f>AN112+AS112</f>
        <v>144</v>
      </c>
      <c r="AY112" s="35"/>
      <c r="AZ112" s="35"/>
      <c r="BA112" s="35"/>
      <c r="BB112" s="35"/>
      <c r="BC112" s="35">
        <f>AN112-Y112</f>
        <v>-12</v>
      </c>
      <c r="BD112" s="35"/>
      <c r="BE112" s="35"/>
      <c r="BF112" s="35"/>
      <c r="BG112" s="35"/>
      <c r="BH112" s="35">
        <f>AS112-AD112</f>
        <v>0</v>
      </c>
      <c r="BI112" s="35"/>
      <c r="BJ112" s="35"/>
      <c r="BK112" s="35"/>
      <c r="BL112" s="35"/>
      <c r="BM112" s="35">
        <f>BC112+BH112</f>
        <v>-12</v>
      </c>
      <c r="BN112" s="35"/>
      <c r="BO112" s="35"/>
      <c r="BP112" s="35"/>
      <c r="BQ112" s="35"/>
      <c r="BR112" s="10"/>
      <c r="BS112" s="10"/>
      <c r="BT112" s="10"/>
      <c r="BU112" s="10"/>
      <c r="BV112" s="10"/>
      <c r="BW112" s="10"/>
      <c r="BX112" s="10"/>
      <c r="BY112" s="10"/>
      <c r="BZ112" s="9"/>
    </row>
    <row r="113" spans="1:80" ht="37.5" customHeight="1" x14ac:dyDescent="0.2">
      <c r="A113" s="40"/>
      <c r="B113" s="40"/>
      <c r="C113" s="37" t="s">
        <v>182</v>
      </c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9"/>
      <c r="BR113" s="10"/>
      <c r="BS113" s="10"/>
      <c r="BT113" s="10"/>
      <c r="BU113" s="10"/>
      <c r="BV113" s="10"/>
      <c r="BW113" s="10"/>
      <c r="BX113" s="10"/>
      <c r="BY113" s="10"/>
      <c r="BZ113" s="9"/>
      <c r="CB113" s="1" t="s">
        <v>143</v>
      </c>
    </row>
    <row r="114" spans="1:80" ht="82.5" customHeight="1" x14ac:dyDescent="0.2">
      <c r="A114" s="40">
        <v>2</v>
      </c>
      <c r="B114" s="40"/>
      <c r="C114" s="41" t="s">
        <v>190</v>
      </c>
      <c r="D114" s="42"/>
      <c r="E114" s="42"/>
      <c r="F114" s="42"/>
      <c r="G114" s="42"/>
      <c r="H114" s="42"/>
      <c r="I114" s="43"/>
      <c r="J114" s="44" t="s">
        <v>141</v>
      </c>
      <c r="K114" s="44"/>
      <c r="L114" s="44"/>
      <c r="M114" s="44"/>
      <c r="N114" s="44"/>
      <c r="O114" s="41" t="s">
        <v>144</v>
      </c>
      <c r="P114" s="42"/>
      <c r="Q114" s="42"/>
      <c r="R114" s="42"/>
      <c r="S114" s="42"/>
      <c r="T114" s="42"/>
      <c r="U114" s="42"/>
      <c r="V114" s="42"/>
      <c r="W114" s="42"/>
      <c r="X114" s="43"/>
      <c r="Y114" s="35">
        <v>100</v>
      </c>
      <c r="Z114" s="35"/>
      <c r="AA114" s="35"/>
      <c r="AB114" s="35"/>
      <c r="AC114" s="35"/>
      <c r="AD114" s="35">
        <v>0</v>
      </c>
      <c r="AE114" s="35"/>
      <c r="AF114" s="35"/>
      <c r="AG114" s="35"/>
      <c r="AH114" s="35"/>
      <c r="AI114" s="35">
        <f>Y114+AD114</f>
        <v>100</v>
      </c>
      <c r="AJ114" s="35"/>
      <c r="AK114" s="35"/>
      <c r="AL114" s="35"/>
      <c r="AM114" s="35"/>
      <c r="AN114" s="35">
        <v>100</v>
      </c>
      <c r="AO114" s="35"/>
      <c r="AP114" s="35"/>
      <c r="AQ114" s="35"/>
      <c r="AR114" s="35"/>
      <c r="AS114" s="35">
        <v>0</v>
      </c>
      <c r="AT114" s="35"/>
      <c r="AU114" s="35"/>
      <c r="AV114" s="35"/>
      <c r="AW114" s="35"/>
      <c r="AX114" s="35">
        <f>AN114+AS114</f>
        <v>100</v>
      </c>
      <c r="AY114" s="35"/>
      <c r="AZ114" s="35"/>
      <c r="BA114" s="35"/>
      <c r="BB114" s="35"/>
      <c r="BC114" s="35">
        <f>AN114-Y114</f>
        <v>0</v>
      </c>
      <c r="BD114" s="35"/>
      <c r="BE114" s="35"/>
      <c r="BF114" s="35"/>
      <c r="BG114" s="35"/>
      <c r="BH114" s="35">
        <f>AS114-AD114</f>
        <v>0</v>
      </c>
      <c r="BI114" s="35"/>
      <c r="BJ114" s="35"/>
      <c r="BK114" s="35"/>
      <c r="BL114" s="35"/>
      <c r="BM114" s="35">
        <f>BC114+BH114</f>
        <v>0</v>
      </c>
      <c r="BN114" s="35"/>
      <c r="BO114" s="35"/>
      <c r="BP114" s="35"/>
      <c r="BQ114" s="35"/>
      <c r="BR114" s="10"/>
      <c r="BS114" s="10"/>
      <c r="BT114" s="10"/>
      <c r="BU114" s="10"/>
      <c r="BV114" s="10"/>
      <c r="BW114" s="10"/>
      <c r="BX114" s="10"/>
      <c r="BY114" s="10"/>
      <c r="BZ114" s="9"/>
    </row>
    <row r="115" spans="1:80" ht="78.75" customHeight="1" x14ac:dyDescent="0.2">
      <c r="A115" s="40">
        <v>3</v>
      </c>
      <c r="B115" s="40"/>
      <c r="C115" s="41" t="s">
        <v>186</v>
      </c>
      <c r="D115" s="42"/>
      <c r="E115" s="42"/>
      <c r="F115" s="42"/>
      <c r="G115" s="42"/>
      <c r="H115" s="42"/>
      <c r="I115" s="43"/>
      <c r="J115" s="44" t="s">
        <v>141</v>
      </c>
      <c r="K115" s="44"/>
      <c r="L115" s="44"/>
      <c r="M115" s="44"/>
      <c r="N115" s="44"/>
      <c r="O115" s="41" t="s">
        <v>145</v>
      </c>
      <c r="P115" s="42"/>
      <c r="Q115" s="42"/>
      <c r="R115" s="42"/>
      <c r="S115" s="42"/>
      <c r="T115" s="42"/>
      <c r="U115" s="42"/>
      <c r="V115" s="42"/>
      <c r="W115" s="42"/>
      <c r="X115" s="43"/>
      <c r="Y115" s="35">
        <v>485</v>
      </c>
      <c r="Z115" s="35"/>
      <c r="AA115" s="35"/>
      <c r="AB115" s="35"/>
      <c r="AC115" s="35"/>
      <c r="AD115" s="35">
        <v>0</v>
      </c>
      <c r="AE115" s="35"/>
      <c r="AF115" s="35"/>
      <c r="AG115" s="35"/>
      <c r="AH115" s="35"/>
      <c r="AI115" s="35">
        <f>Y115+AD115</f>
        <v>485</v>
      </c>
      <c r="AJ115" s="35"/>
      <c r="AK115" s="35"/>
      <c r="AL115" s="35"/>
      <c r="AM115" s="35"/>
      <c r="AN115" s="35">
        <v>596</v>
      </c>
      <c r="AO115" s="35"/>
      <c r="AP115" s="35"/>
      <c r="AQ115" s="35"/>
      <c r="AR115" s="35"/>
      <c r="AS115" s="35">
        <v>0</v>
      </c>
      <c r="AT115" s="35"/>
      <c r="AU115" s="35"/>
      <c r="AV115" s="35"/>
      <c r="AW115" s="35"/>
      <c r="AX115" s="35">
        <f>AN115+AS115</f>
        <v>596</v>
      </c>
      <c r="AY115" s="35"/>
      <c r="AZ115" s="35"/>
      <c r="BA115" s="35"/>
      <c r="BB115" s="35"/>
      <c r="BC115" s="35">
        <f>AN115-Y115</f>
        <v>111</v>
      </c>
      <c r="BD115" s="35"/>
      <c r="BE115" s="35"/>
      <c r="BF115" s="35"/>
      <c r="BG115" s="35"/>
      <c r="BH115" s="35">
        <f>AS115-AD115</f>
        <v>0</v>
      </c>
      <c r="BI115" s="35"/>
      <c r="BJ115" s="35"/>
      <c r="BK115" s="35"/>
      <c r="BL115" s="35"/>
      <c r="BM115" s="35">
        <f>BC115+BH115</f>
        <v>111</v>
      </c>
      <c r="BN115" s="35"/>
      <c r="BO115" s="35"/>
      <c r="BP115" s="35"/>
      <c r="BQ115" s="35"/>
      <c r="BR115" s="10"/>
      <c r="BS115" s="10"/>
      <c r="BT115" s="10"/>
      <c r="BU115" s="10"/>
      <c r="BV115" s="10"/>
      <c r="BW115" s="10"/>
      <c r="BX115" s="10"/>
      <c r="BY115" s="10"/>
      <c r="BZ115" s="9"/>
    </row>
    <row r="116" spans="1:80" ht="36" customHeight="1" x14ac:dyDescent="0.2">
      <c r="A116" s="40"/>
      <c r="B116" s="40"/>
      <c r="C116" s="37" t="s">
        <v>183</v>
      </c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9"/>
      <c r="BR116" s="10"/>
      <c r="BS116" s="10"/>
      <c r="BT116" s="10"/>
      <c r="BU116" s="10"/>
      <c r="BV116" s="10"/>
      <c r="BW116" s="10"/>
      <c r="BX116" s="10"/>
      <c r="BY116" s="10"/>
      <c r="BZ116" s="9"/>
      <c r="CB116" s="1" t="s">
        <v>146</v>
      </c>
    </row>
    <row r="117" spans="1:80" ht="63.75" customHeight="1" x14ac:dyDescent="0.2">
      <c r="A117" s="40">
        <v>4</v>
      </c>
      <c r="B117" s="40"/>
      <c r="C117" s="41" t="s">
        <v>147</v>
      </c>
      <c r="D117" s="42"/>
      <c r="E117" s="42"/>
      <c r="F117" s="42"/>
      <c r="G117" s="42"/>
      <c r="H117" s="42"/>
      <c r="I117" s="43"/>
      <c r="J117" s="44" t="s">
        <v>141</v>
      </c>
      <c r="K117" s="44"/>
      <c r="L117" s="44"/>
      <c r="M117" s="44"/>
      <c r="N117" s="44"/>
      <c r="O117" s="41" t="s">
        <v>148</v>
      </c>
      <c r="P117" s="42"/>
      <c r="Q117" s="42"/>
      <c r="R117" s="42"/>
      <c r="S117" s="42"/>
      <c r="T117" s="42"/>
      <c r="U117" s="42"/>
      <c r="V117" s="42"/>
      <c r="W117" s="42"/>
      <c r="X117" s="43"/>
      <c r="Y117" s="35">
        <v>0</v>
      </c>
      <c r="Z117" s="35"/>
      <c r="AA117" s="35"/>
      <c r="AB117" s="35"/>
      <c r="AC117" s="35"/>
      <c r="AD117" s="35">
        <v>6</v>
      </c>
      <c r="AE117" s="35"/>
      <c r="AF117" s="35"/>
      <c r="AG117" s="35"/>
      <c r="AH117" s="35"/>
      <c r="AI117" s="35">
        <f>Y117+AD117</f>
        <v>6</v>
      </c>
      <c r="AJ117" s="35"/>
      <c r="AK117" s="35"/>
      <c r="AL117" s="35"/>
      <c r="AM117" s="35"/>
      <c r="AN117" s="35">
        <v>0</v>
      </c>
      <c r="AO117" s="35"/>
      <c r="AP117" s="35"/>
      <c r="AQ117" s="35"/>
      <c r="AR117" s="35"/>
      <c r="AS117" s="35">
        <v>6</v>
      </c>
      <c r="AT117" s="35"/>
      <c r="AU117" s="35"/>
      <c r="AV117" s="35"/>
      <c r="AW117" s="35"/>
      <c r="AX117" s="35">
        <f>AN117+AS117</f>
        <v>6</v>
      </c>
      <c r="AY117" s="35"/>
      <c r="AZ117" s="35"/>
      <c r="BA117" s="35"/>
      <c r="BB117" s="35"/>
      <c r="BC117" s="35">
        <f>AN117-Y117</f>
        <v>0</v>
      </c>
      <c r="BD117" s="35"/>
      <c r="BE117" s="35"/>
      <c r="BF117" s="35"/>
      <c r="BG117" s="35"/>
      <c r="BH117" s="35">
        <f>AS117-AD117</f>
        <v>0</v>
      </c>
      <c r="BI117" s="35"/>
      <c r="BJ117" s="35"/>
      <c r="BK117" s="35"/>
      <c r="BL117" s="35"/>
      <c r="BM117" s="35">
        <f>BC117+BH117</f>
        <v>0</v>
      </c>
      <c r="BN117" s="35"/>
      <c r="BO117" s="35"/>
      <c r="BP117" s="35"/>
      <c r="BQ117" s="35"/>
      <c r="BR117" s="10"/>
      <c r="BS117" s="10"/>
      <c r="BT117" s="10"/>
      <c r="BU117" s="10"/>
      <c r="BV117" s="10"/>
      <c r="BW117" s="10"/>
      <c r="BX117" s="10"/>
      <c r="BY117" s="10"/>
      <c r="BZ117" s="9"/>
    </row>
    <row r="118" spans="1:80" ht="25.5" customHeight="1" x14ac:dyDescent="0.25">
      <c r="A118" s="40"/>
      <c r="B118" s="40"/>
      <c r="C118" s="45" t="s">
        <v>184</v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7"/>
      <c r="BR118" s="10"/>
      <c r="BS118" s="10"/>
      <c r="BT118" s="10"/>
      <c r="BU118" s="10"/>
      <c r="BV118" s="10"/>
      <c r="BW118" s="10"/>
      <c r="BX118" s="10"/>
      <c r="BY118" s="10"/>
      <c r="BZ118" s="9"/>
      <c r="CB118" s="1" t="s">
        <v>149</v>
      </c>
    </row>
    <row r="120" spans="1:80" ht="15.95" customHeight="1" x14ac:dyDescent="0.2">
      <c r="A120" s="76" t="s">
        <v>51</v>
      </c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</row>
    <row r="121" spans="1:80" ht="23.25" customHeight="1" x14ac:dyDescent="0.25">
      <c r="A121" s="61" t="s">
        <v>151</v>
      </c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</row>
    <row r="122" spans="1:80" ht="15.95" customHeight="1" x14ac:dyDescent="0.2">
      <c r="A122" s="16"/>
      <c r="B122" s="16"/>
      <c r="C122" s="16"/>
      <c r="D122" s="16"/>
      <c r="E122" s="16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</row>
    <row r="123" spans="1:80" ht="12" customHeight="1" x14ac:dyDescent="0.2">
      <c r="A123" s="29" t="s">
        <v>65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</row>
    <row r="124" spans="1:80" ht="15.95" customHeight="1" x14ac:dyDescent="0.25">
      <c r="A124" s="28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</row>
    <row r="125" spans="1:80" x14ac:dyDescent="0.2">
      <c r="A125" s="81" t="s">
        <v>154</v>
      </c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3"/>
      <c r="AO125" s="3"/>
      <c r="AP125" s="84" t="s">
        <v>156</v>
      </c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</row>
    <row r="126" spans="1:80" x14ac:dyDescent="0.2">
      <c r="W126" s="80" t="s">
        <v>9</v>
      </c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4"/>
      <c r="AO126" s="4"/>
      <c r="AP126" s="80" t="s">
        <v>10</v>
      </c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</row>
    <row r="129" spans="1:60" ht="15.95" customHeight="1" x14ac:dyDescent="0.2">
      <c r="A129" s="81" t="s">
        <v>155</v>
      </c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3"/>
      <c r="AO129" s="3"/>
      <c r="AP129" s="84" t="s">
        <v>157</v>
      </c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</row>
    <row r="130" spans="1:60" x14ac:dyDescent="0.2">
      <c r="W130" s="80" t="s">
        <v>9</v>
      </c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4"/>
      <c r="AO130" s="4"/>
      <c r="AP130" s="80" t="s">
        <v>10</v>
      </c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</row>
  </sheetData>
  <mergeCells count="762">
    <mergeCell ref="A12:BL12"/>
    <mergeCell ref="B14:L14"/>
    <mergeCell ref="N14:AS14"/>
    <mergeCell ref="AU14:BB14"/>
    <mergeCell ref="B15:L15"/>
    <mergeCell ref="N15:AS15"/>
    <mergeCell ref="AU15:BB15"/>
    <mergeCell ref="A47:AU47"/>
    <mergeCell ref="BI47:BL47"/>
    <mergeCell ref="A39:B40"/>
    <mergeCell ref="A34:F34"/>
    <mergeCell ref="G34:BL34"/>
    <mergeCell ref="A25:F25"/>
    <mergeCell ref="BE21:BL21"/>
    <mergeCell ref="B20:L20"/>
    <mergeCell ref="N20:Y20"/>
    <mergeCell ref="AA20:AI20"/>
    <mergeCell ref="AK20:BC20"/>
    <mergeCell ref="AP41:AT41"/>
    <mergeCell ref="A43:B43"/>
    <mergeCell ref="A10:BL10"/>
    <mergeCell ref="A11:BL11"/>
    <mergeCell ref="A41:B41"/>
    <mergeCell ref="A29:BL29"/>
    <mergeCell ref="A30:BL30"/>
    <mergeCell ref="A32:BL32"/>
    <mergeCell ref="A33:F33"/>
    <mergeCell ref="G33:BL33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A23:BL23"/>
    <mergeCell ref="A24:F24"/>
    <mergeCell ref="G24:BL24"/>
    <mergeCell ref="AI63:AM63"/>
    <mergeCell ref="AN63:AR63"/>
    <mergeCell ref="AS63:AW63"/>
    <mergeCell ref="AX63:BB63"/>
    <mergeCell ref="AO2:BL6"/>
    <mergeCell ref="A7:BL7"/>
    <mergeCell ref="A8:BL8"/>
    <mergeCell ref="A9:BL9"/>
    <mergeCell ref="AW50:BA50"/>
    <mergeCell ref="A48:BL48"/>
    <mergeCell ref="AW52:BA52"/>
    <mergeCell ref="BB52:BF52"/>
    <mergeCell ref="BB50:BF50"/>
    <mergeCell ref="AL50:AP50"/>
    <mergeCell ref="AF43:AJ43"/>
    <mergeCell ref="AZ43:BC43"/>
    <mergeCell ref="BD43:BH43"/>
    <mergeCell ref="BI43:BM43"/>
    <mergeCell ref="C39:Z40"/>
    <mergeCell ref="C41:Z41"/>
    <mergeCell ref="C43:Z43"/>
    <mergeCell ref="AU40:AY40"/>
    <mergeCell ref="AP40:AT40"/>
    <mergeCell ref="AA40:AE40"/>
    <mergeCell ref="BC61:BG61"/>
    <mergeCell ref="BH61:BL61"/>
    <mergeCell ref="BM61:BQ61"/>
    <mergeCell ref="BM62:BQ62"/>
    <mergeCell ref="BH62:BL62"/>
    <mergeCell ref="BC62:BG62"/>
    <mergeCell ref="AD60:AH60"/>
    <mergeCell ref="AX60:BB60"/>
    <mergeCell ref="AS60:AW60"/>
    <mergeCell ref="AN60:AR60"/>
    <mergeCell ref="BM60:BQ60"/>
    <mergeCell ref="BH60:BL60"/>
    <mergeCell ref="BC60:BG60"/>
    <mergeCell ref="AX62:BB62"/>
    <mergeCell ref="AX61:BB61"/>
    <mergeCell ref="AS61:AW61"/>
    <mergeCell ref="BG52:BL52"/>
    <mergeCell ref="AU41:AY41"/>
    <mergeCell ref="AU43:AY43"/>
    <mergeCell ref="AW51:BA51"/>
    <mergeCell ref="BB51:BF51"/>
    <mergeCell ref="BG51:BL51"/>
    <mergeCell ref="BC63:BG63"/>
    <mergeCell ref="BG53:BL53"/>
    <mergeCell ref="AN59:BB59"/>
    <mergeCell ref="BC59:BQ59"/>
    <mergeCell ref="AS62:AW62"/>
    <mergeCell ref="AP42:AT42"/>
    <mergeCell ref="BI41:BM41"/>
    <mergeCell ref="BN41:BQ41"/>
    <mergeCell ref="BN42:BQ42"/>
    <mergeCell ref="AK41:AO41"/>
    <mergeCell ref="AZ41:BC41"/>
    <mergeCell ref="BD41:BH41"/>
    <mergeCell ref="AL52:AP52"/>
    <mergeCell ref="AQ52:AV52"/>
    <mergeCell ref="BB55:BF55"/>
    <mergeCell ref="BG55:BL55"/>
    <mergeCell ref="BM63:BQ63"/>
    <mergeCell ref="BH63:BL63"/>
    <mergeCell ref="AP130:BH130"/>
    <mergeCell ref="A129:V129"/>
    <mergeCell ref="W129:AM129"/>
    <mergeCell ref="AP129:BH129"/>
    <mergeCell ref="W130:AM130"/>
    <mergeCell ref="A63:B63"/>
    <mergeCell ref="A62:B62"/>
    <mergeCell ref="AK42:AO42"/>
    <mergeCell ref="AF42:AJ42"/>
    <mergeCell ref="A53:P53"/>
    <mergeCell ref="Q53:U53"/>
    <mergeCell ref="AQ53:AV53"/>
    <mergeCell ref="AG52:AK52"/>
    <mergeCell ref="AD63:AH63"/>
    <mergeCell ref="C63:I63"/>
    <mergeCell ref="J63:N63"/>
    <mergeCell ref="O63:X63"/>
    <mergeCell ref="Y63:AC63"/>
    <mergeCell ref="C62:I62"/>
    <mergeCell ref="J62:N62"/>
    <mergeCell ref="O62:X62"/>
    <mergeCell ref="Y62:AC62"/>
    <mergeCell ref="V53:Z53"/>
    <mergeCell ref="AP126:BH126"/>
    <mergeCell ref="W126:AM126"/>
    <mergeCell ref="A125:V125"/>
    <mergeCell ref="W125:AM125"/>
    <mergeCell ref="AP125:BH125"/>
    <mergeCell ref="BN43:BQ43"/>
    <mergeCell ref="C61:I61"/>
    <mergeCell ref="A51:P51"/>
    <mergeCell ref="A49:P50"/>
    <mergeCell ref="A61:B61"/>
    <mergeCell ref="AW53:BA53"/>
    <mergeCell ref="BB53:BF53"/>
    <mergeCell ref="A57:BQ57"/>
    <mergeCell ref="AL53:AP53"/>
    <mergeCell ref="AG53:AK53"/>
    <mergeCell ref="AA53:AF53"/>
    <mergeCell ref="AI60:AM60"/>
    <mergeCell ref="Y60:AC60"/>
    <mergeCell ref="Q52:U52"/>
    <mergeCell ref="V52:Z52"/>
    <mergeCell ref="AA52:AF52"/>
    <mergeCell ref="Q51:U51"/>
    <mergeCell ref="AA51:AF51"/>
    <mergeCell ref="AZ45:BC45"/>
    <mergeCell ref="V51:Z51"/>
    <mergeCell ref="BN40:BQ40"/>
    <mergeCell ref="BI40:BM40"/>
    <mergeCell ref="AK40:AO40"/>
    <mergeCell ref="AA39:AO39"/>
    <mergeCell ref="AP39:BC39"/>
    <mergeCell ref="BD39:BQ39"/>
    <mergeCell ref="BD40:BH40"/>
    <mergeCell ref="AZ40:BC40"/>
    <mergeCell ref="C42:Z42"/>
    <mergeCell ref="BG50:BL50"/>
    <mergeCell ref="AW49:BL49"/>
    <mergeCell ref="AA42:AE42"/>
    <mergeCell ref="AK43:AO43"/>
    <mergeCell ref="AP43:AT43"/>
    <mergeCell ref="AG49:AV49"/>
    <mergeCell ref="Q49:AF49"/>
    <mergeCell ref="AQ50:AV50"/>
    <mergeCell ref="AU42:AY42"/>
    <mergeCell ref="BI42:BM42"/>
    <mergeCell ref="BD42:BH42"/>
    <mergeCell ref="AA43:AE43"/>
    <mergeCell ref="Q50:U50"/>
    <mergeCell ref="V50:Z50"/>
    <mergeCell ref="G25:BL25"/>
    <mergeCell ref="A38:BQ38"/>
    <mergeCell ref="A37:BQ37"/>
    <mergeCell ref="AF40:AJ40"/>
    <mergeCell ref="A26:F26"/>
    <mergeCell ref="G26:BL26"/>
    <mergeCell ref="A27:F27"/>
    <mergeCell ref="G27:BL27"/>
    <mergeCell ref="A120:BL120"/>
    <mergeCell ref="C45:Z45"/>
    <mergeCell ref="AA45:AE45"/>
    <mergeCell ref="AF45:AJ45"/>
    <mergeCell ref="AK45:AO45"/>
    <mergeCell ref="AP45:AT45"/>
    <mergeCell ref="AU45:AY45"/>
    <mergeCell ref="A44:B44"/>
    <mergeCell ref="A54:BL54"/>
    <mergeCell ref="A64:B64"/>
    <mergeCell ref="C64:I64"/>
    <mergeCell ref="J64:N64"/>
    <mergeCell ref="O64:X64"/>
    <mergeCell ref="Y64:AC64"/>
    <mergeCell ref="AQ55:AV55"/>
    <mergeCell ref="AW55:BA55"/>
    <mergeCell ref="A121:BL121"/>
    <mergeCell ref="A35:F35"/>
    <mergeCell ref="G35:BL35"/>
    <mergeCell ref="A59:B60"/>
    <mergeCell ref="C59:I60"/>
    <mergeCell ref="J59:N60"/>
    <mergeCell ref="O59:X60"/>
    <mergeCell ref="J61:N61"/>
    <mergeCell ref="O61:X61"/>
    <mergeCell ref="AQ51:AV51"/>
    <mergeCell ref="AL51:AP51"/>
    <mergeCell ref="AG51:AK51"/>
    <mergeCell ref="AG50:AK50"/>
    <mergeCell ref="AA50:AF50"/>
    <mergeCell ref="AA41:AE41"/>
    <mergeCell ref="AF41:AJ41"/>
    <mergeCell ref="A42:B42"/>
    <mergeCell ref="AZ42:BC42"/>
    <mergeCell ref="A52:P52"/>
    <mergeCell ref="C44:BQ44"/>
    <mergeCell ref="BD45:BH45"/>
    <mergeCell ref="BI45:BM45"/>
    <mergeCell ref="BN45:BQ45"/>
    <mergeCell ref="A45:B45"/>
    <mergeCell ref="A55:P55"/>
    <mergeCell ref="Q55:U55"/>
    <mergeCell ref="V55:Z55"/>
    <mergeCell ref="AA55:AF55"/>
    <mergeCell ref="AG55:AK55"/>
    <mergeCell ref="AL55:AP55"/>
    <mergeCell ref="AD62:AH62"/>
    <mergeCell ref="AI61:AM61"/>
    <mergeCell ref="Y59:AM59"/>
    <mergeCell ref="Y61:AC61"/>
    <mergeCell ref="AD61:AH61"/>
    <mergeCell ref="AN61:AR61"/>
    <mergeCell ref="AI62:AM62"/>
    <mergeCell ref="AN62:AR62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D64:AH64"/>
    <mergeCell ref="AI64:AM64"/>
    <mergeCell ref="AN64:AR64"/>
    <mergeCell ref="AS64:AW64"/>
    <mergeCell ref="AX64:BB64"/>
    <mergeCell ref="BC64:BG64"/>
    <mergeCell ref="AS65:AW65"/>
    <mergeCell ref="AX65:BB65"/>
    <mergeCell ref="BC65:BG65"/>
    <mergeCell ref="BH65:BL65"/>
    <mergeCell ref="BM65:BQ65"/>
    <mergeCell ref="BM66:BQ66"/>
    <mergeCell ref="A67:B67"/>
    <mergeCell ref="AD66:AH66"/>
    <mergeCell ref="AI66:AM66"/>
    <mergeCell ref="AN66:AR66"/>
    <mergeCell ref="AS66:AW66"/>
    <mergeCell ref="AX66:BB66"/>
    <mergeCell ref="BC66:BG66"/>
    <mergeCell ref="AS69:AW69"/>
    <mergeCell ref="AX69:BB69"/>
    <mergeCell ref="BC69:BG69"/>
    <mergeCell ref="BH69:BL69"/>
    <mergeCell ref="BM69:BQ69"/>
    <mergeCell ref="C67:BQ67"/>
    <mergeCell ref="A66:B66"/>
    <mergeCell ref="C66:I66"/>
    <mergeCell ref="J66:N66"/>
    <mergeCell ref="O66:X66"/>
    <mergeCell ref="Y66:AC66"/>
    <mergeCell ref="J68:N68"/>
    <mergeCell ref="O68:X68"/>
    <mergeCell ref="Y68:AC68"/>
    <mergeCell ref="BH66:BL66"/>
    <mergeCell ref="A70:B70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D68:AH68"/>
    <mergeCell ref="AI68:AM68"/>
    <mergeCell ref="AN68:AR68"/>
    <mergeCell ref="AS68:AW68"/>
    <mergeCell ref="AX68:BB68"/>
    <mergeCell ref="BC68:BG68"/>
    <mergeCell ref="A68:B68"/>
    <mergeCell ref="C68:I68"/>
    <mergeCell ref="C70:BQ70"/>
    <mergeCell ref="AX74:BB74"/>
    <mergeCell ref="BC74:BG74"/>
    <mergeCell ref="AS71:AW71"/>
    <mergeCell ref="AX71:BB71"/>
    <mergeCell ref="BC71:BG71"/>
    <mergeCell ref="BH71:BL71"/>
    <mergeCell ref="BM71:BQ71"/>
    <mergeCell ref="A72:B72"/>
    <mergeCell ref="A71:B71"/>
    <mergeCell ref="C71:I71"/>
    <mergeCell ref="J71:N71"/>
    <mergeCell ref="O71:X71"/>
    <mergeCell ref="Y71:AC71"/>
    <mergeCell ref="AD71:AH71"/>
    <mergeCell ref="AI71:AM71"/>
    <mergeCell ref="AN71:AR71"/>
    <mergeCell ref="C72:BQ72"/>
    <mergeCell ref="AD74:AH74"/>
    <mergeCell ref="AI74:AM74"/>
    <mergeCell ref="AN74:AR74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BH74:BL74"/>
    <mergeCell ref="BM74:BQ74"/>
    <mergeCell ref="AS74:AW74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BH76:BL76"/>
    <mergeCell ref="BM76:BQ76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D76:AH76"/>
    <mergeCell ref="AI76:AM76"/>
    <mergeCell ref="AN76:AR76"/>
    <mergeCell ref="AS76:AW76"/>
    <mergeCell ref="AX76:BB76"/>
    <mergeCell ref="BC76:BG76"/>
    <mergeCell ref="BH78:BL78"/>
    <mergeCell ref="BM78:BQ78"/>
    <mergeCell ref="AS78:AW78"/>
    <mergeCell ref="AX78:BB78"/>
    <mergeCell ref="BC78:BG78"/>
    <mergeCell ref="C77:BQ77"/>
    <mergeCell ref="AD78:AH78"/>
    <mergeCell ref="AI78:AM78"/>
    <mergeCell ref="AN78:AR78"/>
    <mergeCell ref="A78:B78"/>
    <mergeCell ref="C78:I78"/>
    <mergeCell ref="J78:N78"/>
    <mergeCell ref="O78:X78"/>
    <mergeCell ref="Y78:AC78"/>
    <mergeCell ref="A77:B77"/>
    <mergeCell ref="BM79:BQ79"/>
    <mergeCell ref="A80:B80"/>
    <mergeCell ref="C80:I80"/>
    <mergeCell ref="J80:N80"/>
    <mergeCell ref="O80:X80"/>
    <mergeCell ref="Y80:AC80"/>
    <mergeCell ref="BH80:BL80"/>
    <mergeCell ref="BM80:BQ80"/>
    <mergeCell ref="AS80:AW80"/>
    <mergeCell ref="AX80:BB80"/>
    <mergeCell ref="BC80:BG80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I81:AM81"/>
    <mergeCell ref="AN81:AR81"/>
    <mergeCell ref="AD80:AH80"/>
    <mergeCell ref="AI80:AM80"/>
    <mergeCell ref="AN80:AR80"/>
    <mergeCell ref="AS79:AW79"/>
    <mergeCell ref="AX79:BB79"/>
    <mergeCell ref="BC79:BG79"/>
    <mergeCell ref="BH79:BL79"/>
    <mergeCell ref="AD82:AH82"/>
    <mergeCell ref="AI82:AM82"/>
    <mergeCell ref="AN82:AR82"/>
    <mergeCell ref="AS81:AW81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BH82:BL82"/>
    <mergeCell ref="BM82:BQ82"/>
    <mergeCell ref="AS82:AW82"/>
    <mergeCell ref="AX82:BB82"/>
    <mergeCell ref="BC82:BG82"/>
    <mergeCell ref="A81:B81"/>
    <mergeCell ref="C81:I81"/>
    <mergeCell ref="J81:N81"/>
    <mergeCell ref="O81:X81"/>
    <mergeCell ref="Y81:AC81"/>
    <mergeCell ref="AD81:AH81"/>
    <mergeCell ref="AS83:AW83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5:AW85"/>
    <mergeCell ref="AX85:BB85"/>
    <mergeCell ref="BC85:BG85"/>
    <mergeCell ref="BH85:BL85"/>
    <mergeCell ref="BM85:BQ85"/>
    <mergeCell ref="A86:B86"/>
    <mergeCell ref="BH84:BL84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D84:AH84"/>
    <mergeCell ref="AI84:AM84"/>
    <mergeCell ref="AN84:AR84"/>
    <mergeCell ref="AS84:AW84"/>
    <mergeCell ref="AX84:BB84"/>
    <mergeCell ref="BC84:BG84"/>
    <mergeCell ref="C86:BQ86"/>
    <mergeCell ref="AS87:AW87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87:B87"/>
    <mergeCell ref="C87:I87"/>
    <mergeCell ref="J87:N87"/>
    <mergeCell ref="O87:X87"/>
    <mergeCell ref="Y87:AC87"/>
    <mergeCell ref="AD87:AH87"/>
    <mergeCell ref="AI87:AM87"/>
    <mergeCell ref="AN87:AR87"/>
    <mergeCell ref="C90:BQ90"/>
    <mergeCell ref="AS89:AW89"/>
    <mergeCell ref="AX89:BB89"/>
    <mergeCell ref="BC89:BG89"/>
    <mergeCell ref="BH89:BL89"/>
    <mergeCell ref="BM89:BQ89"/>
    <mergeCell ref="A90:B90"/>
    <mergeCell ref="BH88:BL88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D88:AH88"/>
    <mergeCell ref="AI88:AM88"/>
    <mergeCell ref="AN88:AR88"/>
    <mergeCell ref="AS88:AW88"/>
    <mergeCell ref="AX88:BB88"/>
    <mergeCell ref="BC88:BG88"/>
    <mergeCell ref="AS91:AW91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91:B91"/>
    <mergeCell ref="C91:I91"/>
    <mergeCell ref="J91:N91"/>
    <mergeCell ref="O91:X91"/>
    <mergeCell ref="Y91:AC91"/>
    <mergeCell ref="AD91:AH91"/>
    <mergeCell ref="AI91:AM91"/>
    <mergeCell ref="AN91:AR91"/>
    <mergeCell ref="C94:BQ94"/>
    <mergeCell ref="AS93:AW93"/>
    <mergeCell ref="AX93:BB93"/>
    <mergeCell ref="BC93:BG93"/>
    <mergeCell ref="BH93:BL93"/>
    <mergeCell ref="BM93:BQ93"/>
    <mergeCell ref="A94:B94"/>
    <mergeCell ref="BH92:BL92"/>
    <mergeCell ref="BM92:BQ92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D92:AH92"/>
    <mergeCell ref="AI92:AM92"/>
    <mergeCell ref="AN92:AR92"/>
    <mergeCell ref="AS92:AW92"/>
    <mergeCell ref="AX92:BB92"/>
    <mergeCell ref="BC92:BG92"/>
    <mergeCell ref="C96:BQ96"/>
    <mergeCell ref="AS95:AW95"/>
    <mergeCell ref="AX95:BB95"/>
    <mergeCell ref="BC95:BG95"/>
    <mergeCell ref="BH95:BL95"/>
    <mergeCell ref="BM95:BQ95"/>
    <mergeCell ref="A96:B96"/>
    <mergeCell ref="A95:B95"/>
    <mergeCell ref="C95:I95"/>
    <mergeCell ref="J95:N95"/>
    <mergeCell ref="O95:X95"/>
    <mergeCell ref="Y95:AC95"/>
    <mergeCell ref="AD95:AH95"/>
    <mergeCell ref="AI95:AM95"/>
    <mergeCell ref="AN95:AR95"/>
    <mergeCell ref="C98:BQ98"/>
    <mergeCell ref="AS97:AW97"/>
    <mergeCell ref="AX97:BB97"/>
    <mergeCell ref="BC97:BG97"/>
    <mergeCell ref="BH97:BL97"/>
    <mergeCell ref="BM97:BQ97"/>
    <mergeCell ref="A98:B98"/>
    <mergeCell ref="A97:B97"/>
    <mergeCell ref="C97:I97"/>
    <mergeCell ref="J97:N97"/>
    <mergeCell ref="O97:X97"/>
    <mergeCell ref="Y97:AC97"/>
    <mergeCell ref="AD97:AH97"/>
    <mergeCell ref="AI97:AM97"/>
    <mergeCell ref="AN97:AR97"/>
    <mergeCell ref="C100:BQ100"/>
    <mergeCell ref="AS99:AW99"/>
    <mergeCell ref="AX99:BB99"/>
    <mergeCell ref="BC99:BG99"/>
    <mergeCell ref="BH99:BL99"/>
    <mergeCell ref="BM99:BQ99"/>
    <mergeCell ref="A100:B100"/>
    <mergeCell ref="A99:B99"/>
    <mergeCell ref="C99:I99"/>
    <mergeCell ref="J99:N99"/>
    <mergeCell ref="O99:X99"/>
    <mergeCell ref="Y99:AC99"/>
    <mergeCell ref="AD99:AH99"/>
    <mergeCell ref="AI99:AM99"/>
    <mergeCell ref="AN99:AR99"/>
    <mergeCell ref="C102:BQ102"/>
    <mergeCell ref="AS101:AW101"/>
    <mergeCell ref="AX101:BB101"/>
    <mergeCell ref="BC101:BG101"/>
    <mergeCell ref="BH101:BL101"/>
    <mergeCell ref="BM101:BQ101"/>
    <mergeCell ref="A102:B102"/>
    <mergeCell ref="A101:B101"/>
    <mergeCell ref="C101:I101"/>
    <mergeCell ref="J101:N101"/>
    <mergeCell ref="O101:X101"/>
    <mergeCell ref="Y101:AC101"/>
    <mergeCell ref="AD101:AH101"/>
    <mergeCell ref="AI101:AM101"/>
    <mergeCell ref="AN101:AR101"/>
    <mergeCell ref="C104:BQ104"/>
    <mergeCell ref="AS103:AW103"/>
    <mergeCell ref="AX103:BB103"/>
    <mergeCell ref="BC103:BG103"/>
    <mergeCell ref="BH103:BL103"/>
    <mergeCell ref="BM103:BQ103"/>
    <mergeCell ref="A104:B104"/>
    <mergeCell ref="A103:B103"/>
    <mergeCell ref="C103:I103"/>
    <mergeCell ref="J103:N103"/>
    <mergeCell ref="O103:X103"/>
    <mergeCell ref="Y103:AC103"/>
    <mergeCell ref="AD103:AH103"/>
    <mergeCell ref="AI103:AM103"/>
    <mergeCell ref="AN103:AR103"/>
    <mergeCell ref="AS105:AW105"/>
    <mergeCell ref="AX105:BB105"/>
    <mergeCell ref="BC105:BG105"/>
    <mergeCell ref="BH105:BL105"/>
    <mergeCell ref="BM105:BQ105"/>
    <mergeCell ref="A106:B106"/>
    <mergeCell ref="C106:I106"/>
    <mergeCell ref="J106:N106"/>
    <mergeCell ref="O106:X106"/>
    <mergeCell ref="Y106:AC106"/>
    <mergeCell ref="A105:B105"/>
    <mergeCell ref="C105:I105"/>
    <mergeCell ref="J105:N105"/>
    <mergeCell ref="O105:X105"/>
    <mergeCell ref="Y105:AC105"/>
    <mergeCell ref="AD105:AH105"/>
    <mergeCell ref="AI105:AM105"/>
    <mergeCell ref="AN105:AR105"/>
    <mergeCell ref="C108:BQ108"/>
    <mergeCell ref="AS107:AW107"/>
    <mergeCell ref="AX107:BB107"/>
    <mergeCell ref="BC107:BG107"/>
    <mergeCell ref="BH107:BL107"/>
    <mergeCell ref="BM107:BQ107"/>
    <mergeCell ref="A108:B108"/>
    <mergeCell ref="BH106:BL106"/>
    <mergeCell ref="BM106:BQ106"/>
    <mergeCell ref="A107:B107"/>
    <mergeCell ref="C107:I107"/>
    <mergeCell ref="J107:N107"/>
    <mergeCell ref="O107:X107"/>
    <mergeCell ref="Y107:AC107"/>
    <mergeCell ref="AD107:AH107"/>
    <mergeCell ref="AI107:AM107"/>
    <mergeCell ref="AN107:AR107"/>
    <mergeCell ref="AD106:AH106"/>
    <mergeCell ref="AI106:AM106"/>
    <mergeCell ref="AN106:AR106"/>
    <mergeCell ref="AS106:AW106"/>
    <mergeCell ref="AX106:BB106"/>
    <mergeCell ref="BC106:BG106"/>
    <mergeCell ref="AX109:BB109"/>
    <mergeCell ref="BC109:BG109"/>
    <mergeCell ref="BH109:BL109"/>
    <mergeCell ref="BM109:BQ109"/>
    <mergeCell ref="A110:B110"/>
    <mergeCell ref="A109:B109"/>
    <mergeCell ref="C109:I109"/>
    <mergeCell ref="J109:N109"/>
    <mergeCell ref="O109:X109"/>
    <mergeCell ref="Y109:AC109"/>
    <mergeCell ref="AD109:AH109"/>
    <mergeCell ref="AI109:AM109"/>
    <mergeCell ref="AN109:AR109"/>
    <mergeCell ref="AS109:AW109"/>
    <mergeCell ref="A113:B113"/>
    <mergeCell ref="AD112:AH112"/>
    <mergeCell ref="AI112:AM112"/>
    <mergeCell ref="AN112:AR112"/>
    <mergeCell ref="AS112:AW112"/>
    <mergeCell ref="AX112:BB112"/>
    <mergeCell ref="BC112:BG112"/>
    <mergeCell ref="AS111:AW111"/>
    <mergeCell ref="AX111:BB111"/>
    <mergeCell ref="BC111:BG111"/>
    <mergeCell ref="A112:B112"/>
    <mergeCell ref="C112:I112"/>
    <mergeCell ref="J112:N112"/>
    <mergeCell ref="O112:X112"/>
    <mergeCell ref="Y112:AC112"/>
    <mergeCell ref="A111:B111"/>
    <mergeCell ref="C111:I111"/>
    <mergeCell ref="J111:N111"/>
    <mergeCell ref="O111:X111"/>
    <mergeCell ref="Y111:AC111"/>
    <mergeCell ref="AD111:AH111"/>
    <mergeCell ref="AI111:AM111"/>
    <mergeCell ref="AN111:AR111"/>
    <mergeCell ref="C113:BQ113"/>
    <mergeCell ref="A116:B116"/>
    <mergeCell ref="BH114:BL114"/>
    <mergeCell ref="BM114:BQ114"/>
    <mergeCell ref="A115:B115"/>
    <mergeCell ref="C115:I115"/>
    <mergeCell ref="J115:N115"/>
    <mergeCell ref="O115:X115"/>
    <mergeCell ref="Y115:AC115"/>
    <mergeCell ref="AD115:AH115"/>
    <mergeCell ref="AI115:AM115"/>
    <mergeCell ref="AN115:AR115"/>
    <mergeCell ref="AD114:AH114"/>
    <mergeCell ref="AI114:AM114"/>
    <mergeCell ref="AN114:AR114"/>
    <mergeCell ref="AS114:AW114"/>
    <mergeCell ref="AX114:BB114"/>
    <mergeCell ref="BC114:BG114"/>
    <mergeCell ref="A114:B114"/>
    <mergeCell ref="C114:I114"/>
    <mergeCell ref="J114:N114"/>
    <mergeCell ref="O114:X114"/>
    <mergeCell ref="Y114:AC114"/>
    <mergeCell ref="C116:BQ116"/>
    <mergeCell ref="AS115:AW115"/>
    <mergeCell ref="A118:B118"/>
    <mergeCell ref="A117:B117"/>
    <mergeCell ref="C117:I117"/>
    <mergeCell ref="J117:N117"/>
    <mergeCell ref="O117:X117"/>
    <mergeCell ref="Y117:AC117"/>
    <mergeCell ref="AD117:AH117"/>
    <mergeCell ref="AI117:AM117"/>
    <mergeCell ref="AN117:AR117"/>
    <mergeCell ref="C118:BQ118"/>
    <mergeCell ref="AS117:AW117"/>
    <mergeCell ref="AX117:BB117"/>
    <mergeCell ref="BC117:BG117"/>
    <mergeCell ref="BH117:BL117"/>
    <mergeCell ref="BM117:BQ117"/>
    <mergeCell ref="AX115:BB115"/>
    <mergeCell ref="BC115:BG115"/>
    <mergeCell ref="BH115:BL115"/>
    <mergeCell ref="BM115:BQ115"/>
    <mergeCell ref="BH112:BL112"/>
    <mergeCell ref="BM112:BQ112"/>
    <mergeCell ref="BH111:BL111"/>
    <mergeCell ref="BM111:BQ111"/>
    <mergeCell ref="C110:BQ110"/>
  </mergeCells>
  <phoneticPr fontId="0" type="noConversion"/>
  <conditionalFormatting sqref="C63">
    <cfRule type="cellIs" dxfId="111" priority="113" stopIfTrue="1" operator="equal">
      <formula>$C62</formula>
    </cfRule>
  </conditionalFormatting>
  <conditionalFormatting sqref="A63:B63">
    <cfRule type="cellIs" dxfId="110" priority="114" stopIfTrue="1" operator="equal">
      <formula>0</formula>
    </cfRule>
  </conditionalFormatting>
  <conditionalFormatting sqref="C64">
    <cfRule type="cellIs" dxfId="109" priority="111" stopIfTrue="1" operator="equal">
      <formula>$C63</formula>
    </cfRule>
  </conditionalFormatting>
  <conditionalFormatting sqref="A64:B64">
    <cfRule type="cellIs" dxfId="108" priority="112" stopIfTrue="1" operator="equal">
      <formula>0</formula>
    </cfRule>
  </conditionalFormatting>
  <conditionalFormatting sqref="C65">
    <cfRule type="cellIs" dxfId="107" priority="109" stopIfTrue="1" operator="equal">
      <formula>$C64</formula>
    </cfRule>
  </conditionalFormatting>
  <conditionalFormatting sqref="A65:B65">
    <cfRule type="cellIs" dxfId="106" priority="110" stopIfTrue="1" operator="equal">
      <formula>0</formula>
    </cfRule>
  </conditionalFormatting>
  <conditionalFormatting sqref="C66">
    <cfRule type="cellIs" dxfId="105" priority="107" stopIfTrue="1" operator="equal">
      <formula>$C65</formula>
    </cfRule>
  </conditionalFormatting>
  <conditionalFormatting sqref="A66:B66">
    <cfRule type="cellIs" dxfId="104" priority="108" stopIfTrue="1" operator="equal">
      <formula>0</formula>
    </cfRule>
  </conditionalFormatting>
  <conditionalFormatting sqref="C67">
    <cfRule type="cellIs" dxfId="103" priority="105" stopIfTrue="1" operator="equal">
      <formula>$C66</formula>
    </cfRule>
  </conditionalFormatting>
  <conditionalFormatting sqref="A67:B67">
    <cfRule type="cellIs" dxfId="102" priority="106" stopIfTrue="1" operator="equal">
      <formula>0</formula>
    </cfRule>
  </conditionalFormatting>
  <conditionalFormatting sqref="C68">
    <cfRule type="cellIs" dxfId="101" priority="103" stopIfTrue="1" operator="equal">
      <formula>$C67</formula>
    </cfRule>
  </conditionalFormatting>
  <conditionalFormatting sqref="A68:B68">
    <cfRule type="cellIs" dxfId="100" priority="104" stopIfTrue="1" operator="equal">
      <formula>0</formula>
    </cfRule>
  </conditionalFormatting>
  <conditionalFormatting sqref="C69">
    <cfRule type="cellIs" dxfId="99" priority="101" stopIfTrue="1" operator="equal">
      <formula>$C68</formula>
    </cfRule>
  </conditionalFormatting>
  <conditionalFormatting sqref="A69:B69">
    <cfRule type="cellIs" dxfId="98" priority="102" stopIfTrue="1" operator="equal">
      <formula>0</formula>
    </cfRule>
  </conditionalFormatting>
  <conditionalFormatting sqref="C70">
    <cfRule type="cellIs" dxfId="97" priority="99" stopIfTrue="1" operator="equal">
      <formula>$C69</formula>
    </cfRule>
  </conditionalFormatting>
  <conditionalFormatting sqref="A70:B70">
    <cfRule type="cellIs" dxfId="96" priority="100" stopIfTrue="1" operator="equal">
      <formula>0</formula>
    </cfRule>
  </conditionalFormatting>
  <conditionalFormatting sqref="C71">
    <cfRule type="cellIs" dxfId="95" priority="97" stopIfTrue="1" operator="equal">
      <formula>$C70</formula>
    </cfRule>
  </conditionalFormatting>
  <conditionalFormatting sqref="A71:B71">
    <cfRule type="cellIs" dxfId="94" priority="98" stopIfTrue="1" operator="equal">
      <formula>0</formula>
    </cfRule>
  </conditionalFormatting>
  <conditionalFormatting sqref="C72">
    <cfRule type="cellIs" dxfId="93" priority="95" stopIfTrue="1" operator="equal">
      <formula>$C71</formula>
    </cfRule>
  </conditionalFormatting>
  <conditionalFormatting sqref="A72:B72">
    <cfRule type="cellIs" dxfId="92" priority="96" stopIfTrue="1" operator="equal">
      <formula>0</formula>
    </cfRule>
  </conditionalFormatting>
  <conditionalFormatting sqref="C73">
    <cfRule type="cellIs" dxfId="91" priority="93" stopIfTrue="1" operator="equal">
      <formula>$C72</formula>
    </cfRule>
  </conditionalFormatting>
  <conditionalFormatting sqref="A73:B73">
    <cfRule type="cellIs" dxfId="90" priority="94" stopIfTrue="1" operator="equal">
      <formula>0</formula>
    </cfRule>
  </conditionalFormatting>
  <conditionalFormatting sqref="C74">
    <cfRule type="cellIs" dxfId="89" priority="91" stopIfTrue="1" operator="equal">
      <formula>$C73</formula>
    </cfRule>
  </conditionalFormatting>
  <conditionalFormatting sqref="A74:B74">
    <cfRule type="cellIs" dxfId="88" priority="92" stopIfTrue="1" operator="equal">
      <formula>0</formula>
    </cfRule>
  </conditionalFormatting>
  <conditionalFormatting sqref="C75">
    <cfRule type="cellIs" dxfId="87" priority="89" stopIfTrue="1" operator="equal">
      <formula>$C74</formula>
    </cfRule>
  </conditionalFormatting>
  <conditionalFormatting sqref="A75:B75">
    <cfRule type="cellIs" dxfId="86" priority="90" stopIfTrue="1" operator="equal">
      <formula>0</formula>
    </cfRule>
  </conditionalFormatting>
  <conditionalFormatting sqref="C76">
    <cfRule type="cellIs" dxfId="85" priority="87" stopIfTrue="1" operator="equal">
      <formula>$C75</formula>
    </cfRule>
  </conditionalFormatting>
  <conditionalFormatting sqref="A76:B76">
    <cfRule type="cellIs" dxfId="84" priority="88" stopIfTrue="1" operator="equal">
      <formula>0</formula>
    </cfRule>
  </conditionalFormatting>
  <conditionalFormatting sqref="C77">
    <cfRule type="cellIs" dxfId="83" priority="85" stopIfTrue="1" operator="equal">
      <formula>$C76</formula>
    </cfRule>
  </conditionalFormatting>
  <conditionalFormatting sqref="A77:B77">
    <cfRule type="cellIs" dxfId="82" priority="86" stopIfTrue="1" operator="equal">
      <formula>0</formula>
    </cfRule>
  </conditionalFormatting>
  <conditionalFormatting sqref="C78">
    <cfRule type="cellIs" dxfId="81" priority="83" stopIfTrue="1" operator="equal">
      <formula>$C77</formula>
    </cfRule>
  </conditionalFormatting>
  <conditionalFormatting sqref="A78:B78">
    <cfRule type="cellIs" dxfId="80" priority="84" stopIfTrue="1" operator="equal">
      <formula>0</formula>
    </cfRule>
  </conditionalFormatting>
  <conditionalFormatting sqref="C79">
    <cfRule type="cellIs" dxfId="79" priority="81" stopIfTrue="1" operator="equal">
      <formula>$C78</formula>
    </cfRule>
  </conditionalFormatting>
  <conditionalFormatting sqref="A79:B79">
    <cfRule type="cellIs" dxfId="78" priority="82" stopIfTrue="1" operator="equal">
      <formula>0</formula>
    </cfRule>
  </conditionalFormatting>
  <conditionalFormatting sqref="C80">
    <cfRule type="cellIs" dxfId="77" priority="79" stopIfTrue="1" operator="equal">
      <formula>$C79</formula>
    </cfRule>
  </conditionalFormatting>
  <conditionalFormatting sqref="A80:B80">
    <cfRule type="cellIs" dxfId="76" priority="80" stopIfTrue="1" operator="equal">
      <formula>0</formula>
    </cfRule>
  </conditionalFormatting>
  <conditionalFormatting sqref="C81">
    <cfRule type="cellIs" dxfId="75" priority="77" stopIfTrue="1" operator="equal">
      <formula>$C80</formula>
    </cfRule>
  </conditionalFormatting>
  <conditionalFormatting sqref="A81:B81">
    <cfRule type="cellIs" dxfId="74" priority="78" stopIfTrue="1" operator="equal">
      <formula>0</formula>
    </cfRule>
  </conditionalFormatting>
  <conditionalFormatting sqref="C82">
    <cfRule type="cellIs" dxfId="73" priority="75" stopIfTrue="1" operator="equal">
      <formula>$C81</formula>
    </cfRule>
  </conditionalFormatting>
  <conditionalFormatting sqref="A82:B82">
    <cfRule type="cellIs" dxfId="72" priority="76" stopIfTrue="1" operator="equal">
      <formula>0</formula>
    </cfRule>
  </conditionalFormatting>
  <conditionalFormatting sqref="C83">
    <cfRule type="cellIs" dxfId="71" priority="73" stopIfTrue="1" operator="equal">
      <formula>$C82</formula>
    </cfRule>
  </conditionalFormatting>
  <conditionalFormatting sqref="A83:B83">
    <cfRule type="cellIs" dxfId="70" priority="74" stopIfTrue="1" operator="equal">
      <formula>0</formula>
    </cfRule>
  </conditionalFormatting>
  <conditionalFormatting sqref="C84">
    <cfRule type="cellIs" dxfId="69" priority="71" stopIfTrue="1" operator="equal">
      <formula>$C83</formula>
    </cfRule>
  </conditionalFormatting>
  <conditionalFormatting sqref="A84:B84">
    <cfRule type="cellIs" dxfId="68" priority="72" stopIfTrue="1" operator="equal">
      <formula>0</formula>
    </cfRule>
  </conditionalFormatting>
  <conditionalFormatting sqref="C85">
    <cfRule type="cellIs" dxfId="67" priority="69" stopIfTrue="1" operator="equal">
      <formula>$C84</formula>
    </cfRule>
  </conditionalFormatting>
  <conditionalFormatting sqref="A85:B85">
    <cfRule type="cellIs" dxfId="66" priority="70" stopIfTrue="1" operator="equal">
      <formula>0</formula>
    </cfRule>
  </conditionalFormatting>
  <conditionalFormatting sqref="C86">
    <cfRule type="cellIs" dxfId="65" priority="67" stopIfTrue="1" operator="equal">
      <formula>$C85</formula>
    </cfRule>
  </conditionalFormatting>
  <conditionalFormatting sqref="A86:B86">
    <cfRule type="cellIs" dxfId="64" priority="68" stopIfTrue="1" operator="equal">
      <formula>0</formula>
    </cfRule>
  </conditionalFormatting>
  <conditionalFormatting sqref="C87">
    <cfRule type="cellIs" dxfId="63" priority="65" stopIfTrue="1" operator="equal">
      <formula>$C86</formula>
    </cfRule>
  </conditionalFormatting>
  <conditionalFormatting sqref="A87:B87">
    <cfRule type="cellIs" dxfId="62" priority="66" stopIfTrue="1" operator="equal">
      <formula>0</formula>
    </cfRule>
  </conditionalFormatting>
  <conditionalFormatting sqref="C88">
    <cfRule type="cellIs" dxfId="61" priority="63" stopIfTrue="1" operator="equal">
      <formula>$C87</formula>
    </cfRule>
  </conditionalFormatting>
  <conditionalFormatting sqref="A88:B88">
    <cfRule type="cellIs" dxfId="60" priority="64" stopIfTrue="1" operator="equal">
      <formula>0</formula>
    </cfRule>
  </conditionalFormatting>
  <conditionalFormatting sqref="C89">
    <cfRule type="cellIs" dxfId="59" priority="61" stopIfTrue="1" operator="equal">
      <formula>$C88</formula>
    </cfRule>
  </conditionalFormatting>
  <conditionalFormatting sqref="A89:B89">
    <cfRule type="cellIs" dxfId="58" priority="62" stopIfTrue="1" operator="equal">
      <formula>0</formula>
    </cfRule>
  </conditionalFormatting>
  <conditionalFormatting sqref="C90">
    <cfRule type="cellIs" dxfId="57" priority="59" stopIfTrue="1" operator="equal">
      <formula>$C89</formula>
    </cfRule>
  </conditionalFormatting>
  <conditionalFormatting sqref="A90:B90">
    <cfRule type="cellIs" dxfId="56" priority="60" stopIfTrue="1" operator="equal">
      <formula>0</formula>
    </cfRule>
  </conditionalFormatting>
  <conditionalFormatting sqref="C91">
    <cfRule type="cellIs" dxfId="55" priority="57" stopIfTrue="1" operator="equal">
      <formula>$C90</formula>
    </cfRule>
  </conditionalFormatting>
  <conditionalFormatting sqref="A91:B91">
    <cfRule type="cellIs" dxfId="54" priority="58" stopIfTrue="1" operator="equal">
      <formula>0</formula>
    </cfRule>
  </conditionalFormatting>
  <conditionalFormatting sqref="C92">
    <cfRule type="cellIs" dxfId="53" priority="55" stopIfTrue="1" operator="equal">
      <formula>$C91</formula>
    </cfRule>
  </conditionalFormatting>
  <conditionalFormatting sqref="A92:B92">
    <cfRule type="cellIs" dxfId="52" priority="56" stopIfTrue="1" operator="equal">
      <formula>0</formula>
    </cfRule>
  </conditionalFormatting>
  <conditionalFormatting sqref="C93">
    <cfRule type="cellIs" dxfId="51" priority="53" stopIfTrue="1" operator="equal">
      <formula>$C92</formula>
    </cfRule>
  </conditionalFormatting>
  <conditionalFormatting sqref="A93:B93">
    <cfRule type="cellIs" dxfId="50" priority="54" stopIfTrue="1" operator="equal">
      <formula>0</formula>
    </cfRule>
  </conditionalFormatting>
  <conditionalFormatting sqref="C94">
    <cfRule type="cellIs" dxfId="49" priority="51" stopIfTrue="1" operator="equal">
      <formula>$C93</formula>
    </cfRule>
  </conditionalFormatting>
  <conditionalFormatting sqref="A94:B94">
    <cfRule type="cellIs" dxfId="48" priority="52" stopIfTrue="1" operator="equal">
      <formula>0</formula>
    </cfRule>
  </conditionalFormatting>
  <conditionalFormatting sqref="C95">
    <cfRule type="cellIs" dxfId="47" priority="49" stopIfTrue="1" operator="equal">
      <formula>$C94</formula>
    </cfRule>
  </conditionalFormatting>
  <conditionalFormatting sqref="A95:B95">
    <cfRule type="cellIs" dxfId="46" priority="50" stopIfTrue="1" operator="equal">
      <formula>0</formula>
    </cfRule>
  </conditionalFormatting>
  <conditionalFormatting sqref="C96">
    <cfRule type="cellIs" dxfId="45" priority="47" stopIfTrue="1" operator="equal">
      <formula>$C95</formula>
    </cfRule>
  </conditionalFormatting>
  <conditionalFormatting sqref="A96:B96">
    <cfRule type="cellIs" dxfId="44" priority="48" stopIfTrue="1" operator="equal">
      <formula>0</formula>
    </cfRule>
  </conditionalFormatting>
  <conditionalFormatting sqref="C97">
    <cfRule type="cellIs" dxfId="43" priority="45" stopIfTrue="1" operator="equal">
      <formula>$C96</formula>
    </cfRule>
  </conditionalFormatting>
  <conditionalFormatting sqref="A97:B97">
    <cfRule type="cellIs" dxfId="42" priority="46" stopIfTrue="1" operator="equal">
      <formula>0</formula>
    </cfRule>
  </conditionalFormatting>
  <conditionalFormatting sqref="C98">
    <cfRule type="cellIs" dxfId="41" priority="43" stopIfTrue="1" operator="equal">
      <formula>$C97</formula>
    </cfRule>
  </conditionalFormatting>
  <conditionalFormatting sqref="A98:B98">
    <cfRule type="cellIs" dxfId="40" priority="44" stopIfTrue="1" operator="equal">
      <formula>0</formula>
    </cfRule>
  </conditionalFormatting>
  <conditionalFormatting sqref="C99">
    <cfRule type="cellIs" dxfId="39" priority="41" stopIfTrue="1" operator="equal">
      <formula>$C98</formula>
    </cfRule>
  </conditionalFormatting>
  <conditionalFormatting sqref="A99:B99">
    <cfRule type="cellIs" dxfId="38" priority="42" stopIfTrue="1" operator="equal">
      <formula>0</formula>
    </cfRule>
  </conditionalFormatting>
  <conditionalFormatting sqref="C100">
    <cfRule type="cellIs" dxfId="37" priority="39" stopIfTrue="1" operator="equal">
      <formula>$C99</formula>
    </cfRule>
  </conditionalFormatting>
  <conditionalFormatting sqref="A100:B100">
    <cfRule type="cellIs" dxfId="36" priority="40" stopIfTrue="1" operator="equal">
      <formula>0</formula>
    </cfRule>
  </conditionalFormatting>
  <conditionalFormatting sqref="C101">
    <cfRule type="cellIs" dxfId="35" priority="37" stopIfTrue="1" operator="equal">
      <formula>$C100</formula>
    </cfRule>
  </conditionalFormatting>
  <conditionalFormatting sqref="A101:B101">
    <cfRule type="cellIs" dxfId="34" priority="38" stopIfTrue="1" operator="equal">
      <formula>0</formula>
    </cfRule>
  </conditionalFormatting>
  <conditionalFormatting sqref="C102">
    <cfRule type="cellIs" dxfId="33" priority="35" stopIfTrue="1" operator="equal">
      <formula>$C101</formula>
    </cfRule>
  </conditionalFormatting>
  <conditionalFormatting sqref="A102:B102">
    <cfRule type="cellIs" dxfId="32" priority="36" stopIfTrue="1" operator="equal">
      <formula>0</formula>
    </cfRule>
  </conditionalFormatting>
  <conditionalFormatting sqref="C103">
    <cfRule type="cellIs" dxfId="31" priority="33" stopIfTrue="1" operator="equal">
      <formula>$C102</formula>
    </cfRule>
  </conditionalFormatting>
  <conditionalFormatting sqref="A103:B103">
    <cfRule type="cellIs" dxfId="30" priority="34" stopIfTrue="1" operator="equal">
      <formula>0</formula>
    </cfRule>
  </conditionalFormatting>
  <conditionalFormatting sqref="C104">
    <cfRule type="cellIs" dxfId="29" priority="31" stopIfTrue="1" operator="equal">
      <formula>$C103</formula>
    </cfRule>
  </conditionalFormatting>
  <conditionalFormatting sqref="A104:B104">
    <cfRule type="cellIs" dxfId="28" priority="32" stopIfTrue="1" operator="equal">
      <formula>0</formula>
    </cfRule>
  </conditionalFormatting>
  <conditionalFormatting sqref="C105">
    <cfRule type="cellIs" dxfId="27" priority="29" stopIfTrue="1" operator="equal">
      <formula>$C104</formula>
    </cfRule>
  </conditionalFormatting>
  <conditionalFormatting sqref="A105:B105">
    <cfRule type="cellIs" dxfId="26" priority="30" stopIfTrue="1" operator="equal">
      <formula>0</formula>
    </cfRule>
  </conditionalFormatting>
  <conditionalFormatting sqref="C106">
    <cfRule type="cellIs" dxfId="25" priority="27" stopIfTrue="1" operator="equal">
      <formula>$C105</formula>
    </cfRule>
  </conditionalFormatting>
  <conditionalFormatting sqref="A106:B106">
    <cfRule type="cellIs" dxfId="24" priority="28" stopIfTrue="1" operator="equal">
      <formula>0</formula>
    </cfRule>
  </conditionalFormatting>
  <conditionalFormatting sqref="C107">
    <cfRule type="cellIs" dxfId="23" priority="25" stopIfTrue="1" operator="equal">
      <formula>$C106</formula>
    </cfRule>
  </conditionalFormatting>
  <conditionalFormatting sqref="A107:B107">
    <cfRule type="cellIs" dxfId="22" priority="26" stopIfTrue="1" operator="equal">
      <formula>0</formula>
    </cfRule>
  </conditionalFormatting>
  <conditionalFormatting sqref="C108">
    <cfRule type="cellIs" dxfId="21" priority="23" stopIfTrue="1" operator="equal">
      <formula>$C107</formula>
    </cfRule>
  </conditionalFormatting>
  <conditionalFormatting sqref="A108:B108">
    <cfRule type="cellIs" dxfId="20" priority="24" stopIfTrue="1" operator="equal">
      <formula>0</formula>
    </cfRule>
  </conditionalFormatting>
  <conditionalFormatting sqref="C109">
    <cfRule type="cellIs" dxfId="19" priority="21" stopIfTrue="1" operator="equal">
      <formula>$C108</formula>
    </cfRule>
  </conditionalFormatting>
  <conditionalFormatting sqref="A109:B109">
    <cfRule type="cellIs" dxfId="18" priority="22" stopIfTrue="1" operator="equal">
      <formula>0</formula>
    </cfRule>
  </conditionalFormatting>
  <conditionalFormatting sqref="C110">
    <cfRule type="cellIs" dxfId="17" priority="19" stopIfTrue="1" operator="equal">
      <formula>$C109</formula>
    </cfRule>
  </conditionalFormatting>
  <conditionalFormatting sqref="A110:B110">
    <cfRule type="cellIs" dxfId="16" priority="20" stopIfTrue="1" operator="equal">
      <formula>0</formula>
    </cfRule>
  </conditionalFormatting>
  <conditionalFormatting sqref="C111">
    <cfRule type="cellIs" dxfId="15" priority="17" stopIfTrue="1" operator="equal">
      <formula>$C110</formula>
    </cfRule>
  </conditionalFormatting>
  <conditionalFormatting sqref="A111:B111">
    <cfRule type="cellIs" dxfId="14" priority="18" stopIfTrue="1" operator="equal">
      <formula>0</formula>
    </cfRule>
  </conditionalFormatting>
  <conditionalFormatting sqref="C112">
    <cfRule type="cellIs" dxfId="13" priority="15" stopIfTrue="1" operator="equal">
      <formula>$C111</formula>
    </cfRule>
  </conditionalFormatting>
  <conditionalFormatting sqref="A112:B112">
    <cfRule type="cellIs" dxfId="12" priority="16" stopIfTrue="1" operator="equal">
      <formula>0</formula>
    </cfRule>
  </conditionalFormatting>
  <conditionalFormatting sqref="C113">
    <cfRule type="cellIs" dxfId="11" priority="13" stopIfTrue="1" operator="equal">
      <formula>$C112</formula>
    </cfRule>
  </conditionalFormatting>
  <conditionalFormatting sqref="A113:B113">
    <cfRule type="cellIs" dxfId="10" priority="14" stopIfTrue="1" operator="equal">
      <formula>0</formula>
    </cfRule>
  </conditionalFormatting>
  <conditionalFormatting sqref="C114">
    <cfRule type="cellIs" dxfId="9" priority="11" stopIfTrue="1" operator="equal">
      <formula>$C113</formula>
    </cfRule>
  </conditionalFormatting>
  <conditionalFormatting sqref="A114:B114">
    <cfRule type="cellIs" dxfId="8" priority="12" stopIfTrue="1" operator="equal">
      <formula>0</formula>
    </cfRule>
  </conditionalFormatting>
  <conditionalFormatting sqref="C115">
    <cfRule type="cellIs" dxfId="7" priority="9" stopIfTrue="1" operator="equal">
      <formula>$C114</formula>
    </cfRule>
  </conditionalFormatting>
  <conditionalFormatting sqref="A115:B115">
    <cfRule type="cellIs" dxfId="6" priority="10" stopIfTrue="1" operator="equal">
      <formula>0</formula>
    </cfRule>
  </conditionalFormatting>
  <conditionalFormatting sqref="C116">
    <cfRule type="cellIs" dxfId="5" priority="7" stopIfTrue="1" operator="equal">
      <formula>$C115</formula>
    </cfRule>
  </conditionalFormatting>
  <conditionalFormatting sqref="A116:B116">
    <cfRule type="cellIs" dxfId="4" priority="8" stopIfTrue="1" operator="equal">
      <formula>0</formula>
    </cfRule>
  </conditionalFormatting>
  <conditionalFormatting sqref="C117">
    <cfRule type="cellIs" dxfId="3" priority="5" stopIfTrue="1" operator="equal">
      <formula>$C116</formula>
    </cfRule>
  </conditionalFormatting>
  <conditionalFormatting sqref="A117:B117">
    <cfRule type="cellIs" dxfId="2" priority="6" stopIfTrue="1" operator="equal">
      <formula>0</formula>
    </cfRule>
  </conditionalFormatting>
  <conditionalFormatting sqref="C118">
    <cfRule type="cellIs" dxfId="1" priority="3" stopIfTrue="1" operator="equal">
      <formula>$C117</formula>
    </cfRule>
  </conditionalFormatting>
  <conditionalFormatting sqref="A118:B118">
    <cfRule type="cellIs" dxfId="0" priority="4" stopIfTrue="1" operator="equal">
      <formula>0</formula>
    </cfRule>
  </conditionalFormatting>
  <pageMargins left="0.39370078740157483" right="0.39370078740157483" top="1.1811023622047243" bottom="0.39370078740157483" header="0" footer="0"/>
  <pageSetup paperSize="9" scale="72" orientation="landscape" r:id="rId1"/>
  <headerFooter alignWithMargins="0"/>
  <rowBreaks count="1" manualBreakCount="1">
    <brk id="46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КПК1014040</vt:lpstr>
      <vt:lpstr>КПК1014040!Область_печати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2022-01-28T14:14:01Z</cp:lastPrinted>
  <dcterms:created xsi:type="dcterms:W3CDTF">2016-08-10T10:53:25Z</dcterms:created>
  <dcterms:modified xsi:type="dcterms:W3CDTF">2022-01-28T14:14:46Z</dcterms:modified>
</cp:coreProperties>
</file>