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1760"/>
  </bookViews>
  <sheets>
    <sheet name="КПК1014030" sheetId="1" r:id="rId1"/>
  </sheets>
  <definedNames>
    <definedName name="_xlnm.Print_Area" localSheetId="0">КПК1014030!$A$1:$BQ$130</definedName>
  </definedNames>
  <calcPr calcId="144525"/>
</workbook>
</file>

<file path=xl/calcChain.xml><?xml version="1.0" encoding="utf-8"?>
<calcChain xmlns="http://schemas.openxmlformats.org/spreadsheetml/2006/main">
  <c r="BH117" i="1" l="1"/>
  <c r="BC117" i="1"/>
  <c r="BM117" i="1" s="1"/>
  <c r="AX117" i="1"/>
  <c r="AI117" i="1"/>
  <c r="BH115" i="1"/>
  <c r="BC115" i="1"/>
  <c r="BM115" i="1" s="1"/>
  <c r="AX115" i="1"/>
  <c r="AI115" i="1"/>
  <c r="BH113" i="1"/>
  <c r="BC113" i="1"/>
  <c r="BM113" i="1" s="1"/>
  <c r="AX113" i="1"/>
  <c r="AI113" i="1"/>
  <c r="BH110" i="1"/>
  <c r="BC110" i="1"/>
  <c r="BM110" i="1" s="1"/>
  <c r="AX110" i="1"/>
  <c r="AI110" i="1"/>
  <c r="BH108" i="1"/>
  <c r="BC108" i="1"/>
  <c r="BM108" i="1" s="1"/>
  <c r="AX108" i="1"/>
  <c r="AI108" i="1"/>
  <c r="BH106" i="1"/>
  <c r="BC106" i="1"/>
  <c r="BM106" i="1" s="1"/>
  <c r="AX106" i="1"/>
  <c r="AI106" i="1"/>
  <c r="BH104" i="1"/>
  <c r="BC104" i="1"/>
  <c r="BM104" i="1" s="1"/>
  <c r="AX104" i="1"/>
  <c r="AI104" i="1"/>
  <c r="BH101" i="1"/>
  <c r="BC101" i="1"/>
  <c r="BM101" i="1" s="1"/>
  <c r="AX101" i="1"/>
  <c r="AI101" i="1"/>
  <c r="BH99" i="1"/>
  <c r="BC99" i="1"/>
  <c r="BM99" i="1" s="1"/>
  <c r="AX99" i="1"/>
  <c r="AI99" i="1"/>
  <c r="BH97" i="1"/>
  <c r="BC97" i="1"/>
  <c r="BM97" i="1" s="1"/>
  <c r="AX97" i="1"/>
  <c r="AI97" i="1"/>
  <c r="BH95" i="1"/>
  <c r="BC95" i="1"/>
  <c r="BM95" i="1" s="1"/>
  <c r="AX95" i="1"/>
  <c r="AI95" i="1"/>
  <c r="BH93" i="1"/>
  <c r="BC93" i="1"/>
  <c r="BM93" i="1" s="1"/>
  <c r="AX93" i="1"/>
  <c r="AI93" i="1"/>
  <c r="BH91" i="1"/>
  <c r="BC91" i="1"/>
  <c r="BM91" i="1" s="1"/>
  <c r="AX91" i="1"/>
  <c r="AI91" i="1"/>
  <c r="BH89" i="1"/>
  <c r="BC89" i="1"/>
  <c r="BM89" i="1" s="1"/>
  <c r="AX89" i="1"/>
  <c r="AI89" i="1"/>
  <c r="BH87" i="1"/>
  <c r="BC87" i="1"/>
  <c r="BM87" i="1" s="1"/>
  <c r="AX87" i="1"/>
  <c r="AI87" i="1"/>
  <c r="BH85" i="1"/>
  <c r="BC85" i="1"/>
  <c r="BM85" i="1" s="1"/>
  <c r="AX85" i="1"/>
  <c r="AI85" i="1"/>
  <c r="BH83" i="1"/>
  <c r="BC83" i="1"/>
  <c r="BM83" i="1" s="1"/>
  <c r="AX83" i="1"/>
  <c r="AI83" i="1"/>
  <c r="BH81" i="1"/>
  <c r="BC81" i="1"/>
  <c r="BM81" i="1" s="1"/>
  <c r="AX81" i="1"/>
  <c r="AI81" i="1"/>
  <c r="BH79" i="1"/>
  <c r="BC79" i="1"/>
  <c r="BM79" i="1" s="1"/>
  <c r="AX79" i="1"/>
  <c r="AI79" i="1"/>
  <c r="BH77" i="1"/>
  <c r="BC77" i="1"/>
  <c r="BM77" i="1" s="1"/>
  <c r="AX77" i="1"/>
  <c r="AI77" i="1"/>
  <c r="BH75" i="1"/>
  <c r="BC75" i="1"/>
  <c r="BM75" i="1" s="1"/>
  <c r="AX75" i="1"/>
  <c r="AI75" i="1"/>
  <c r="BH72" i="1"/>
  <c r="BC72" i="1"/>
  <c r="BM72" i="1" s="1"/>
  <c r="AX72" i="1"/>
  <c r="AI72" i="1"/>
  <c r="BH70" i="1"/>
  <c r="BC70" i="1"/>
  <c r="BM70" i="1" s="1"/>
  <c r="AX70" i="1"/>
  <c r="AI70" i="1"/>
  <c r="BH69" i="1"/>
  <c r="BC69" i="1"/>
  <c r="BM69" i="1" s="1"/>
  <c r="AX69" i="1"/>
  <c r="AI69" i="1"/>
  <c r="BH67" i="1"/>
  <c r="BC67" i="1"/>
  <c r="BM67" i="1" s="1"/>
  <c r="AX67" i="1"/>
  <c r="AI67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<sst xmlns="http://schemas.openxmlformats.org/spreadsheetml/2006/main" count="297" uniqueCount="192">
  <si>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</si>
  <si>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</si>
  <si>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</si>
  <si>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</si>
  <si>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</si>
  <si>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</si>
  <si>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</si>
  <si>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</si>
  <si>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</si>
  <si>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</si>
  <si>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</si>
  <si>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</si>
  <si>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</si>
  <si>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</si>
  <si>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</si>
  <si>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</si>
  <si>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</si>
  <si>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</si>
  <si>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</si>
  <si>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</si>
  <si>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</si>
  <si>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</si>
  <si>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</si>
  <si>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</si>
  <si>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</si>
  <si>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</si>
  <si>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</si>
  <si>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</si>
  <si>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</si>
  <si>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</si>
  <si>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</si>
  <si>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</si>
  <si>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</si>
  <si>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</si>
  <si>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</si>
  <si>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</si>
  <si>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</si>
  <si>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</si>
  <si>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</si>
  <si>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</si>
  <si>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</si>
  <si>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</si>
  <si>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</si>
  <si>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</si>
  <si>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</si>
  <si>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</si>
  <si>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</si>
  <si>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</si>
  <si>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</si>
  <si>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</si>
  <si>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</si>
  <si>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</si>
  <si>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</si>
  <si>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</si>
  <si>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</si>
  <si>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</si>
  <si>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</si>
  <si>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</si>
  <si>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</si>
  <si>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</si>
  <si>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</si>
  <si>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</si>
  <si>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</si>
  <si>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</si>
  <si>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</si>
  <si>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</si>
  <si>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</si>
  <si>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</si>
  <si>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</si>
  <si>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C43:BQ43</t>
  </si>
  <si>
    <t>Придбання предметів довгострокового використання</t>
  </si>
  <si>
    <t>C45:BQ45</t>
  </si>
  <si>
    <t xml:space="preserve"> за рахунок економії при встановленні кондиціонеру та при придбанні книжкової продукції</t>
  </si>
  <si>
    <t>УСЬОГО</t>
  </si>
  <si>
    <t>Міська програма забезпечення пожежної безпеки Ніжинської міської територіальної громади</t>
  </si>
  <si>
    <t>A55:BL55</t>
  </si>
  <si>
    <t>Відхилення по Міській програмі забезпечення пожежної безпеки НМР внаслідок заокруглень</t>
  </si>
  <si>
    <t>Програма реалізації  громадського  бюджету (бюджету участі) міста Ніжина на 2017 – 2021 роки</t>
  </si>
  <si>
    <t>Усього</t>
  </si>
  <si>
    <t>затрат</t>
  </si>
  <si>
    <t/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</si>
  <si>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</si>
  <si>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</si>
  <si>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</si>
  <si>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</si>
  <si>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</si>
  <si>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C68:BQ68</t>
  </si>
  <si>
    <t>середнє число окладів (ставок) керівних працівників</t>
  </si>
  <si>
    <t>середнє число окладів (ставок) спеціалістів</t>
  </si>
  <si>
    <t>C71:BQ71</t>
  </si>
  <si>
    <t>середнє число окладів (ставок) обслуговуючого та технічного персоналу</t>
  </si>
  <si>
    <t>C73:BQ73</t>
  </si>
  <si>
    <t>продукту</t>
  </si>
  <si>
    <t>число читачів</t>
  </si>
  <si>
    <t>тис.чол.</t>
  </si>
  <si>
    <t>форма №6 НК</t>
  </si>
  <si>
    <t>C76:BQ76</t>
  </si>
  <si>
    <t>з них дівчатка/жінки</t>
  </si>
  <si>
    <t>внутрішній облік</t>
  </si>
  <si>
    <t>C78:BQ78</t>
  </si>
  <si>
    <t>з них хлопчики/чоловіки</t>
  </si>
  <si>
    <t>C80:BQ80</t>
  </si>
  <si>
    <t>бібліотечний фонд</t>
  </si>
  <si>
    <t>тис. примірників</t>
  </si>
  <si>
    <t>C82:BQ82</t>
  </si>
  <si>
    <t>бібліотечний фонд.</t>
  </si>
  <si>
    <t>тис.грн.</t>
  </si>
  <si>
    <t>C84:BQ84</t>
  </si>
  <si>
    <t>бібліотечний фонд, в т.ч. книги</t>
  </si>
  <si>
    <t>C86:BQ86</t>
  </si>
  <si>
    <t>поповнення бібліотечного фонду</t>
  </si>
  <si>
    <t>C88:BQ88</t>
  </si>
  <si>
    <t>поповнення бібліотечного фонд</t>
  </si>
  <si>
    <t>C90:BQ90</t>
  </si>
  <si>
    <t>поповнення бібліотечного фонду, в т. ч. книги</t>
  </si>
  <si>
    <t>C92:BQ92</t>
  </si>
  <si>
    <t>списання бібліотечного фонду</t>
  </si>
  <si>
    <t>C94:BQ94</t>
  </si>
  <si>
    <t>списання бібліотечного фонду.</t>
  </si>
  <si>
    <t>C96:BQ96</t>
  </si>
  <si>
    <t>списання бібліотечного фонду, в т. ч. книги</t>
  </si>
  <si>
    <t>C98:BQ98</t>
  </si>
  <si>
    <t>кількість книговидач</t>
  </si>
  <si>
    <t>C100:BQ100</t>
  </si>
  <si>
    <t>кількість предметів, обладнання довгострокового використання</t>
  </si>
  <si>
    <t>потреба</t>
  </si>
  <si>
    <t>C102:BQ102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</si>
  <si>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</si>
  <si>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</si>
  <si>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</si>
  <si>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C105:BQ105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</si>
  <si>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</si>
  <si>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</si>
  <si>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</si>
  <si>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C107:BQ107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</si>
  <si>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</si>
  <si>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</si>
  <si>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C109:BQ109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</si>
  <si>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</si>
  <si>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</si>
  <si>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C111:BQ111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</si>
  <si>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</si>
  <si>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</si>
  <si>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</si>
  <si>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 (46,88))*100</t>
  </si>
  <si>
    <t>C114:BQ114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</si>
  <si>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</si>
  <si>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 (193945))*100</t>
  </si>
  <si>
    <t>C116:BQ116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</si>
  <si>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</si>
  <si>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</si>
  <si>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C118:BQ118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</si>
  <si>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</si>
  <si>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Загалом програма виконана повністю. Мета досягнута.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</si>
  <si>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</si>
  <si>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</si>
  <si>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</si>
  <si>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</si>
  <si>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</si>
  <si>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</si>
  <si>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</si>
  <si>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</si>
  <si>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</si>
  <si>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</si>
  <si>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</si>
  <si>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</si>
  <si>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</si>
  <si>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</si>
  <si>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</si>
  <si>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</si>
  <si>
    <r>
      <rPr>
        <i/>
        <sz val="12"/>
        <rFont val="Times New Roman"/>
        <family val="1"/>
        <charset val="204"/>
      </rPr>
      <t xml:space="preserve">Аналіз стану виконання результативних показників: </t>
    </r>
    <r>
      <rPr>
        <b/>
        <sz val="12"/>
        <rFont val="Times New Roman"/>
        <family val="1"/>
        <charset val="204"/>
      </rPr>
      <t>В цілому по виконанню показників спостерігається відхилення від планових з причин розписаних вище.</t>
    </r>
  </si>
  <si>
    <r>
      <rPr>
        <b/>
        <sz val="12"/>
        <rFont val="Times New Roman"/>
        <family val="1"/>
        <charset val="204"/>
      </rPr>
      <t>по загальному фонду</t>
    </r>
    <r>
      <rPr>
        <sz val="12"/>
        <rFont val="Times New Roman"/>
        <family val="1"/>
        <charset val="204"/>
      </rPr>
      <t xml:space="preserve">  - за рахунок  економії по фактичним видаткам по зарплаті з нарахуванням в зв’язку із наявністю відпусток без збереження ЗП, та по енергоносіям, зокрема по теплопостачанню внаслідок не отримання рахунку на оплату по одному з обєктів;  _x000D_
_x000D_</t>
    </r>
    <r>
      <rPr>
        <b/>
        <sz val="12"/>
        <rFont val="Times New Roman"/>
        <family val="1"/>
        <charset val="204"/>
      </rPr>
      <t>по спеціальному фонду</t>
    </r>
    <r>
      <rPr>
        <sz val="12"/>
        <rFont val="Times New Roman"/>
        <family val="1"/>
        <charset val="204"/>
      </rPr>
      <t xml:space="preserve"> - за рахунок перевищення власних надходжень, надходжень від спонсорів, у вигляді подарунків (в т.ч. в рамках програми "Українська книга") , які не передбачаються в початковому бюджеті.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</si>
  <si>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пояснюється наявністю вакантних посад.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</si>
  <si>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b/>
        <i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зумовлене збільшенням читачів в грудні 2021 року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</si>
  <si>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зумовлене збільшенням читачів в грудні 2021 року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</si>
  <si>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Збільшення бібліотечного фонду в натуральній формі  пояснюється отриманням художньої літератури по програмі "Українська книга" в більшому обсязі ніж передбачалось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</si>
  <si>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Зменшення бібліотечного фонду в грошовому еквіваленті  виникло за рахунок списання  журналів, періодичних видань, брошюр  (які морально застаріли, зношені, втратили свою актуальність) в більшому розмірі, ніж передбачалось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</si>
  <si>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Збільшення книг в грошовому еквіваленті  пояснюється отриманням художньої літератури по програмі "Українська книга" в більшому обсязі ніж передбачалось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</si>
  <si>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Поповнення бібліотечного фонду в натуральній формі  за рахунок  отриманням художньої літератури по програмі "Українська книга" в більшому обсязі ніж передбачалось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</si>
  <si>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Поповнення бібліотечного фонду в грошовому еквіваленті  за рахунок  отриманням художньої літератури по програмі "Українська книга" в більшому обсязі ніж передбачалось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</si>
  <si>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Поповнення книг в грошовому еквіваленті  за рахунок отриманням художньої літератури по програмі "Українська книга" в більшому обсязі ніж передбачалось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</si>
  <si>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Проведено списання зношених, морально застарілих примірників (брошюри, журнали, періодичні видання) в більшому розмірі, ніж передбачалось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</si>
  <si>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Проведено списання зношених, морально застарілих примірників (брошюри, журнали, періодичні видання) в більшому розмірі, ніж передбачалось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</si>
  <si>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Проведено списання книг на меншу суму, ніж планувалось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</si>
  <si>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Кількість книговидач збільшилась за рахунок збільшення читачів в грудні 2021 року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</si>
  <si>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Придбано художньої літератури  на 3 екземпляри менше, за рахунок цінової складової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</si>
  <si>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спричинене за рахунок збільшення книговидач від планового показника та наявні вакантні посади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</si>
  <si>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спричинене: по ЗФ - за рахунок збільшення кількості читачів, по СФ - за рахунок збільшення власних надходжень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</si>
  <si>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Відхилення спричинене зміною кількістними та вартісними показниками поповнення бібліотечного фонду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</si>
  <si>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Відхилення спричинене  зменшенням кількості за рахунок цінової складової</t>
    </r>
  </si>
  <si>
    <r>
      <t>П</t>
    </r>
    <r>
      <rPr>
        <i/>
        <sz val="12"/>
        <rFont val="Times New Roman"/>
        <family val="1"/>
        <charset val="204"/>
      </rPr>
      <t>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Відхилення  виникло в звязку із збільшенням кількості поповнення бібліотечного фонду в натуральному виразі  у порівнянні з минулим роком внаслідок  отримання художньої літератури  по програмі "Українська книга". У порівнянні з минулим роком динаміка зменшилась в звязку із зменшенням надходжень бібліотечного фонду від спонсорів.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</si>
  <si>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пояснюється збільшенням книговидач у порівнянні із прогнозованим показником. В порівнянні з 2020 роком бібліотеки працювали в більшзвичайному режимі (повного локдауну не було).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</si>
</sst>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164" fontId="11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0" xfId="0" quotePrefix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7" fillId="0" borderId="2" xfId="0" applyNumberFormat="1" applyFont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0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30"/>
  <sheetViews>
    <sheetView tabSelected="1" view="pageBreakPreview" topLeftCell="A51" zoomScale="80" zoomScaleNormal="100" zoomScaleSheetLayoutView="80" workbookViewId="0">
      <selection activeCell="Y66" sqref="C66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7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8" t="s">
        <v>52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64" ht="9" customHeight="1" x14ac:dyDescent="0.2"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64" ht="15.75" customHeight="1" x14ac:dyDescent="0.2"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ht="9.75" hidden="1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ht="9.75" hidden="1" customHeight="1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8.25" hidden="1" customHeight="1" x14ac:dyDescent="0.2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18.75" x14ac:dyDescent="0.2">
      <c r="A10" s="113" t="s">
        <v>20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 x14ac:dyDescent="0.2">
      <c r="A11" s="113" t="s">
        <v>38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15.75" customHeight="1" x14ac:dyDescent="0.2">
      <c r="A12" s="113" t="s">
        <v>163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0.25" customHeight="1" x14ac:dyDescent="0.2">
      <c r="A14" s="18" t="s">
        <v>8</v>
      </c>
      <c r="B14" s="115" t="s">
        <v>154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9"/>
      <c r="N14" s="117" t="s">
        <v>155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20"/>
      <c r="AU14" s="115" t="s">
        <v>160</v>
      </c>
      <c r="AV14" s="116"/>
      <c r="AW14" s="116"/>
      <c r="AX14" s="116"/>
      <c r="AY14" s="116"/>
      <c r="AZ14" s="116"/>
      <c r="BA14" s="116"/>
      <c r="BB14" s="116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18" t="s">
        <v>57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21"/>
      <c r="N15" s="119" t="s">
        <v>58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21"/>
      <c r="AU15" s="118" t="s">
        <v>59</v>
      </c>
      <c r="AV15" s="118"/>
      <c r="AW15" s="118"/>
      <c r="AX15" s="118"/>
      <c r="AY15" s="118"/>
      <c r="AZ15" s="118"/>
      <c r="BA15" s="118"/>
      <c r="BB15" s="11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1.75" customHeight="1" x14ac:dyDescent="0.2">
      <c r="A17" s="23" t="s">
        <v>36</v>
      </c>
      <c r="B17" s="115" t="s">
        <v>167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9"/>
      <c r="N17" s="117" t="s">
        <v>166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20"/>
      <c r="AU17" s="115" t="s">
        <v>160</v>
      </c>
      <c r="AV17" s="116"/>
      <c r="AW17" s="116"/>
      <c r="AX17" s="116"/>
      <c r="AY17" s="116"/>
      <c r="AZ17" s="116"/>
      <c r="BA17" s="116"/>
      <c r="BB17" s="116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18" t="s">
        <v>57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21"/>
      <c r="N18" s="119" t="s">
        <v>60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21"/>
      <c r="AU18" s="118" t="s">
        <v>59</v>
      </c>
      <c r="AV18" s="118"/>
      <c r="AW18" s="118"/>
      <c r="AX18" s="118"/>
      <c r="AY18" s="118"/>
      <c r="AZ18" s="118"/>
      <c r="BA18" s="118"/>
      <c r="BB18" s="11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1.75" customHeight="1" x14ac:dyDescent="0.2">
      <c r="A20" s="18" t="s">
        <v>37</v>
      </c>
      <c r="B20" s="115" t="s">
        <v>164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/>
      <c r="N20" s="115" t="s">
        <v>168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4"/>
      <c r="AA20" s="115" t="s">
        <v>169</v>
      </c>
      <c r="AB20" s="116"/>
      <c r="AC20" s="116"/>
      <c r="AD20" s="116"/>
      <c r="AE20" s="116"/>
      <c r="AF20" s="116"/>
      <c r="AG20" s="116"/>
      <c r="AH20" s="116"/>
      <c r="AI20" s="116"/>
      <c r="AJ20" s="24"/>
      <c r="AK20" s="123" t="s">
        <v>165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4"/>
      <c r="BE20" s="115" t="s">
        <v>161</v>
      </c>
      <c r="BF20" s="116"/>
      <c r="BG20" s="116"/>
      <c r="BH20" s="116"/>
      <c r="BI20" s="116"/>
      <c r="BJ20" s="116"/>
      <c r="BK20" s="116"/>
      <c r="BL20" s="116"/>
    </row>
    <row r="21" spans="1:79" ht="23.25" customHeight="1" x14ac:dyDescent="0.2">
      <c r="A21"/>
      <c r="B21" s="118" t="s">
        <v>57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/>
      <c r="N21" s="118" t="s">
        <v>61</v>
      </c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27"/>
      <c r="AA21" s="120" t="s">
        <v>62</v>
      </c>
      <c r="AB21" s="120"/>
      <c r="AC21" s="120"/>
      <c r="AD21" s="120"/>
      <c r="AE21" s="120"/>
      <c r="AF21" s="120"/>
      <c r="AG21" s="120"/>
      <c r="AH21" s="120"/>
      <c r="AI21" s="120"/>
      <c r="AJ21" s="27"/>
      <c r="AK21" s="121" t="s">
        <v>63</v>
      </c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27"/>
      <c r="BE21" s="118" t="s">
        <v>64</v>
      </c>
      <c r="BF21" s="118"/>
      <c r="BG21" s="118"/>
      <c r="BH21" s="118"/>
      <c r="BI21" s="118"/>
      <c r="BJ21" s="118"/>
      <c r="BK21" s="118"/>
      <c r="BL21" s="118"/>
    </row>
    <row r="22" spans="1:79" ht="6.75" customHeight="1" x14ac:dyDescent="0.2"/>
    <row r="23" spans="1:79" ht="15.75" customHeight="1" x14ac:dyDescent="0.2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5" x14ac:dyDescent="0.2">
      <c r="A24" s="73" t="s">
        <v>3</v>
      </c>
      <c r="B24" s="73"/>
      <c r="C24" s="73"/>
      <c r="D24" s="73"/>
      <c r="E24" s="73"/>
      <c r="F24" s="73"/>
      <c r="G24" s="74" t="s">
        <v>41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</row>
    <row r="25" spans="1:79" ht="10.5" hidden="1" customHeight="1" x14ac:dyDescent="0.2">
      <c r="A25" s="63" t="s">
        <v>39</v>
      </c>
      <c r="B25" s="63"/>
      <c r="C25" s="63"/>
      <c r="D25" s="63"/>
      <c r="E25" s="63"/>
      <c r="F25" s="63"/>
      <c r="G25" s="77" t="s">
        <v>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CA25" s="1" t="s">
        <v>55</v>
      </c>
    </row>
    <row r="26" spans="1:79" ht="25.5" customHeight="1" x14ac:dyDescent="0.2">
      <c r="A26" s="63">
        <v>1</v>
      </c>
      <c r="B26" s="63"/>
      <c r="C26" s="63"/>
      <c r="D26" s="63"/>
      <c r="E26" s="63"/>
      <c r="F26" s="63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31.5" customHeight="1" x14ac:dyDescent="0.2">
      <c r="A29" s="114" t="s">
        <v>152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79" ht="9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15" x14ac:dyDescent="0.2">
      <c r="A32" s="73" t="s">
        <v>3</v>
      </c>
      <c r="B32" s="73"/>
      <c r="C32" s="73"/>
      <c r="D32" s="73"/>
      <c r="E32" s="73"/>
      <c r="F32" s="73"/>
      <c r="G32" s="74" t="s">
        <v>42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</row>
    <row r="33" spans="1:80" ht="10.5" hidden="1" customHeight="1" x14ac:dyDescent="0.2">
      <c r="A33" s="63" t="s">
        <v>15</v>
      </c>
      <c r="B33" s="63"/>
      <c r="C33" s="63"/>
      <c r="D33" s="63"/>
      <c r="E33" s="63"/>
      <c r="F33" s="63"/>
      <c r="G33" s="77" t="s">
        <v>16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56</v>
      </c>
    </row>
    <row r="34" spans="1:80" ht="25.5" customHeight="1" x14ac:dyDescent="0.2">
      <c r="A34" s="63">
        <v>1</v>
      </c>
      <c r="B34" s="63"/>
      <c r="C34" s="63"/>
      <c r="D34" s="63"/>
      <c r="E34" s="63"/>
      <c r="F34" s="63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80" ht="15.7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22" t="s">
        <v>162</v>
      </c>
      <c r="BN36" s="122"/>
      <c r="BO36" s="122"/>
      <c r="BP36" s="122"/>
      <c r="BQ36" s="122"/>
    </row>
    <row r="37" spans="1:80" ht="15" hidden="1" customHeight="1" x14ac:dyDescent="0.2">
      <c r="A37" s="80" t="s">
        <v>162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</row>
    <row r="38" spans="1:80" ht="30.75" customHeight="1" x14ac:dyDescent="0.2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29.1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80" ht="15.95" customHeight="1" x14ac:dyDescent="0.2">
      <c r="A40" s="84">
        <v>1</v>
      </c>
      <c r="B40" s="84"/>
      <c r="C40" s="84">
        <v>2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65">
        <v>3</v>
      </c>
      <c r="AB40" s="66"/>
      <c r="AC40" s="66"/>
      <c r="AD40" s="66"/>
      <c r="AE40" s="67"/>
      <c r="AF40" s="65">
        <v>4</v>
      </c>
      <c r="AG40" s="66"/>
      <c r="AH40" s="66"/>
      <c r="AI40" s="66"/>
      <c r="AJ40" s="67"/>
      <c r="AK40" s="65">
        <v>5</v>
      </c>
      <c r="AL40" s="66"/>
      <c r="AM40" s="66"/>
      <c r="AN40" s="66"/>
      <c r="AO40" s="67"/>
      <c r="AP40" s="65">
        <v>6</v>
      </c>
      <c r="AQ40" s="66"/>
      <c r="AR40" s="66"/>
      <c r="AS40" s="66"/>
      <c r="AT40" s="67"/>
      <c r="AU40" s="65">
        <v>7</v>
      </c>
      <c r="AV40" s="66"/>
      <c r="AW40" s="66"/>
      <c r="AX40" s="66"/>
      <c r="AY40" s="67"/>
      <c r="AZ40" s="65">
        <v>8</v>
      </c>
      <c r="BA40" s="66"/>
      <c r="BB40" s="66"/>
      <c r="BC40" s="67"/>
      <c r="BD40" s="65">
        <v>9</v>
      </c>
      <c r="BE40" s="66"/>
      <c r="BF40" s="66"/>
      <c r="BG40" s="66"/>
      <c r="BH40" s="67"/>
      <c r="BI40" s="84">
        <v>10</v>
      </c>
      <c r="BJ40" s="84"/>
      <c r="BK40" s="84"/>
      <c r="BL40" s="84"/>
      <c r="BM40" s="84"/>
      <c r="BN40" s="84">
        <v>11</v>
      </c>
      <c r="BO40" s="84"/>
      <c r="BP40" s="84"/>
      <c r="BQ40" s="84"/>
    </row>
    <row r="41" spans="1:80" ht="15.75" hidden="1" customHeight="1" x14ac:dyDescent="0.2">
      <c r="A41" s="63" t="s">
        <v>15</v>
      </c>
      <c r="B41" s="63"/>
      <c r="C41" s="104" t="s">
        <v>16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  <c r="AA41" s="57" t="s">
        <v>12</v>
      </c>
      <c r="AB41" s="57"/>
      <c r="AC41" s="57"/>
      <c r="AD41" s="57"/>
      <c r="AE41" s="57"/>
      <c r="AF41" s="57" t="s">
        <v>11</v>
      </c>
      <c r="AG41" s="57"/>
      <c r="AH41" s="57"/>
      <c r="AI41" s="57"/>
      <c r="AJ41" s="57"/>
      <c r="AK41" s="58" t="s">
        <v>18</v>
      </c>
      <c r="AL41" s="58"/>
      <c r="AM41" s="58"/>
      <c r="AN41" s="58"/>
      <c r="AO41" s="58"/>
      <c r="AP41" s="57" t="s">
        <v>13</v>
      </c>
      <c r="AQ41" s="57"/>
      <c r="AR41" s="57"/>
      <c r="AS41" s="57"/>
      <c r="AT41" s="57"/>
      <c r="AU41" s="57" t="s">
        <v>14</v>
      </c>
      <c r="AV41" s="57"/>
      <c r="AW41" s="57"/>
      <c r="AX41" s="57"/>
      <c r="AY41" s="57"/>
      <c r="AZ41" s="58" t="s">
        <v>18</v>
      </c>
      <c r="BA41" s="58"/>
      <c r="BB41" s="58"/>
      <c r="BC41" s="58"/>
      <c r="BD41" s="85" t="s">
        <v>34</v>
      </c>
      <c r="BE41" s="85"/>
      <c r="BF41" s="85"/>
      <c r="BG41" s="85"/>
      <c r="BH41" s="85"/>
      <c r="BI41" s="85" t="s">
        <v>34</v>
      </c>
      <c r="BJ41" s="85"/>
      <c r="BK41" s="85"/>
      <c r="BL41" s="85"/>
      <c r="BM41" s="85"/>
      <c r="BN41" s="59" t="s">
        <v>18</v>
      </c>
      <c r="BO41" s="59"/>
      <c r="BP41" s="59"/>
      <c r="BQ41" s="59"/>
      <c r="CA41" s="1" t="s">
        <v>21</v>
      </c>
    </row>
    <row r="42" spans="1:80" ht="31.5" customHeight="1" x14ac:dyDescent="0.2">
      <c r="A42" s="37">
        <v>1</v>
      </c>
      <c r="B42" s="37"/>
      <c r="C42" s="69" t="s">
        <v>68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  <c r="AA42" s="68">
        <v>4844603</v>
      </c>
      <c r="AB42" s="68"/>
      <c r="AC42" s="68"/>
      <c r="AD42" s="68"/>
      <c r="AE42" s="68"/>
      <c r="AF42" s="68">
        <v>16000</v>
      </c>
      <c r="AG42" s="68"/>
      <c r="AH42" s="68"/>
      <c r="AI42" s="68"/>
      <c r="AJ42" s="68"/>
      <c r="AK42" s="68">
        <f>AA42+AF42</f>
        <v>4860603</v>
      </c>
      <c r="AL42" s="68"/>
      <c r="AM42" s="68"/>
      <c r="AN42" s="68"/>
      <c r="AO42" s="68"/>
      <c r="AP42" s="68">
        <v>4729012.26</v>
      </c>
      <c r="AQ42" s="68"/>
      <c r="AR42" s="68"/>
      <c r="AS42" s="68"/>
      <c r="AT42" s="68"/>
      <c r="AU42" s="68">
        <v>570757.43999999994</v>
      </c>
      <c r="AV42" s="68"/>
      <c r="AW42" s="68"/>
      <c r="AX42" s="68"/>
      <c r="AY42" s="68"/>
      <c r="AZ42" s="68">
        <f>AP42+AU42</f>
        <v>5299769.6999999993</v>
      </c>
      <c r="BA42" s="68"/>
      <c r="BB42" s="68"/>
      <c r="BC42" s="68"/>
      <c r="BD42" s="68">
        <f>AP42-AA42</f>
        <v>-115590.74000000022</v>
      </c>
      <c r="BE42" s="68"/>
      <c r="BF42" s="68"/>
      <c r="BG42" s="68"/>
      <c r="BH42" s="68"/>
      <c r="BI42" s="68">
        <f>AU42-AF42</f>
        <v>554757.43999999994</v>
      </c>
      <c r="BJ42" s="68"/>
      <c r="BK42" s="68"/>
      <c r="BL42" s="68"/>
      <c r="BM42" s="68"/>
      <c r="BN42" s="68">
        <f>BD42+BI42</f>
        <v>439166.69999999972</v>
      </c>
      <c r="BO42" s="68"/>
      <c r="BP42" s="68"/>
      <c r="BQ42" s="68"/>
      <c r="CA42" s="1" t="s">
        <v>22</v>
      </c>
    </row>
    <row r="43" spans="1:80" ht="67.5" customHeight="1" x14ac:dyDescent="0.2">
      <c r="A43" s="37"/>
      <c r="B43" s="37"/>
      <c r="C43" s="69" t="s">
        <v>171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1"/>
      <c r="CB43" s="1" t="s">
        <v>69</v>
      </c>
    </row>
    <row r="44" spans="1:80" ht="15.75" customHeight="1" x14ac:dyDescent="0.2">
      <c r="A44" s="37">
        <v>2</v>
      </c>
      <c r="B44" s="37"/>
      <c r="C44" s="69" t="s">
        <v>70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68">
        <v>0</v>
      </c>
      <c r="AB44" s="68"/>
      <c r="AC44" s="68"/>
      <c r="AD44" s="68"/>
      <c r="AE44" s="68"/>
      <c r="AF44" s="68">
        <v>167000</v>
      </c>
      <c r="AG44" s="68"/>
      <c r="AH44" s="68"/>
      <c r="AI44" s="68"/>
      <c r="AJ44" s="68"/>
      <c r="AK44" s="68">
        <f>AA44+AF44</f>
        <v>167000</v>
      </c>
      <c r="AL44" s="68"/>
      <c r="AM44" s="68"/>
      <c r="AN44" s="68"/>
      <c r="AO44" s="68"/>
      <c r="AP44" s="68">
        <v>0</v>
      </c>
      <c r="AQ44" s="68"/>
      <c r="AR44" s="68"/>
      <c r="AS44" s="68"/>
      <c r="AT44" s="68"/>
      <c r="AU44" s="68">
        <v>165778</v>
      </c>
      <c r="AV44" s="68"/>
      <c r="AW44" s="68"/>
      <c r="AX44" s="68"/>
      <c r="AY44" s="68"/>
      <c r="AZ44" s="68">
        <f>AP44+AU44</f>
        <v>165778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-1222</v>
      </c>
      <c r="BJ44" s="68"/>
      <c r="BK44" s="68"/>
      <c r="BL44" s="68"/>
      <c r="BM44" s="68"/>
      <c r="BN44" s="68">
        <f>BD44+BI44</f>
        <v>-1222</v>
      </c>
      <c r="BO44" s="68"/>
      <c r="BP44" s="68"/>
      <c r="BQ44" s="68"/>
    </row>
    <row r="45" spans="1:80" ht="20.25" customHeight="1" x14ac:dyDescent="0.2">
      <c r="A45" s="37"/>
      <c r="B45" s="37"/>
      <c r="C45" s="53" t="s">
        <v>72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5"/>
      <c r="CB45" s="1" t="s">
        <v>71</v>
      </c>
    </row>
    <row r="46" spans="1:80" s="31" customFormat="1" ht="15.75" x14ac:dyDescent="0.2">
      <c r="A46" s="44"/>
      <c r="B46" s="44"/>
      <c r="C46" s="53" t="s">
        <v>73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6"/>
      <c r="AA46" s="56">
        <v>4844603</v>
      </c>
      <c r="AB46" s="56"/>
      <c r="AC46" s="56"/>
      <c r="AD46" s="56"/>
      <c r="AE46" s="56"/>
      <c r="AF46" s="56">
        <v>183000</v>
      </c>
      <c r="AG46" s="56"/>
      <c r="AH46" s="56"/>
      <c r="AI46" s="56"/>
      <c r="AJ46" s="56"/>
      <c r="AK46" s="56">
        <f>AA46+AF46</f>
        <v>5027603</v>
      </c>
      <c r="AL46" s="56"/>
      <c r="AM46" s="56"/>
      <c r="AN46" s="56"/>
      <c r="AO46" s="56"/>
      <c r="AP46" s="56">
        <v>4729012.26</v>
      </c>
      <c r="AQ46" s="56"/>
      <c r="AR46" s="56"/>
      <c r="AS46" s="56"/>
      <c r="AT46" s="56"/>
      <c r="AU46" s="56">
        <v>736535.44</v>
      </c>
      <c r="AV46" s="56"/>
      <c r="AW46" s="56"/>
      <c r="AX46" s="56"/>
      <c r="AY46" s="56"/>
      <c r="AZ46" s="56">
        <f>AP46+AU46</f>
        <v>5465547.6999999993</v>
      </c>
      <c r="BA46" s="56"/>
      <c r="BB46" s="56"/>
      <c r="BC46" s="56"/>
      <c r="BD46" s="56">
        <f>AP46-AA46</f>
        <v>-115590.74000000022</v>
      </c>
      <c r="BE46" s="56"/>
      <c r="BF46" s="56"/>
      <c r="BG46" s="56"/>
      <c r="BH46" s="56"/>
      <c r="BI46" s="56">
        <f>AU46-AF46</f>
        <v>553535.43999999994</v>
      </c>
      <c r="BJ46" s="56"/>
      <c r="BK46" s="56"/>
      <c r="BL46" s="56"/>
      <c r="BM46" s="56"/>
      <c r="BN46" s="56">
        <f>BD46+BI46</f>
        <v>437944.69999999972</v>
      </c>
      <c r="BO46" s="56"/>
      <c r="BP46" s="56"/>
      <c r="BQ46" s="56"/>
    </row>
    <row r="47" spans="1:80" hidden="1" x14ac:dyDescent="0.2"/>
    <row r="48" spans="1:80" ht="15.75" customHeight="1" x14ac:dyDescent="0.2">
      <c r="A48" s="72" t="s">
        <v>47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</row>
    <row r="49" spans="1:80" ht="15" customHeight="1" x14ac:dyDescent="0.2">
      <c r="A49" s="80" t="s">
        <v>162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80" ht="28.5" customHeight="1" x14ac:dyDescent="0.2">
      <c r="A50" s="37" t="s">
        <v>31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 t="s">
        <v>27</v>
      </c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 t="s">
        <v>49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 t="s">
        <v>0</v>
      </c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2"/>
      <c r="BN50" s="2"/>
      <c r="BO50" s="2"/>
      <c r="BP50" s="2"/>
      <c r="BQ50" s="2"/>
    </row>
    <row r="51" spans="1:80" ht="29.1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 t="s">
        <v>2</v>
      </c>
      <c r="R51" s="37"/>
      <c r="S51" s="37"/>
      <c r="T51" s="37"/>
      <c r="U51" s="37"/>
      <c r="V51" s="37" t="s">
        <v>1</v>
      </c>
      <c r="W51" s="37"/>
      <c r="X51" s="37"/>
      <c r="Y51" s="37"/>
      <c r="Z51" s="37"/>
      <c r="AA51" s="37" t="s">
        <v>28</v>
      </c>
      <c r="AB51" s="37"/>
      <c r="AC51" s="37"/>
      <c r="AD51" s="37"/>
      <c r="AE51" s="37"/>
      <c r="AF51" s="37"/>
      <c r="AG51" s="37" t="s">
        <v>2</v>
      </c>
      <c r="AH51" s="37"/>
      <c r="AI51" s="37"/>
      <c r="AJ51" s="37"/>
      <c r="AK51" s="37"/>
      <c r="AL51" s="37" t="s">
        <v>1</v>
      </c>
      <c r="AM51" s="37"/>
      <c r="AN51" s="37"/>
      <c r="AO51" s="37"/>
      <c r="AP51" s="37"/>
      <c r="AQ51" s="37" t="s">
        <v>28</v>
      </c>
      <c r="AR51" s="37"/>
      <c r="AS51" s="37"/>
      <c r="AT51" s="37"/>
      <c r="AU51" s="37"/>
      <c r="AV51" s="37"/>
      <c r="AW51" s="87" t="s">
        <v>2</v>
      </c>
      <c r="AX51" s="88"/>
      <c r="AY51" s="88"/>
      <c r="AZ51" s="88"/>
      <c r="BA51" s="89"/>
      <c r="BB51" s="87" t="s">
        <v>1</v>
      </c>
      <c r="BC51" s="88"/>
      <c r="BD51" s="88"/>
      <c r="BE51" s="88"/>
      <c r="BF51" s="89"/>
      <c r="BG51" s="37" t="s">
        <v>28</v>
      </c>
      <c r="BH51" s="37"/>
      <c r="BI51" s="37"/>
      <c r="BJ51" s="37"/>
      <c r="BK51" s="37"/>
      <c r="BL51" s="37"/>
      <c r="BM51" s="2"/>
      <c r="BN51" s="2"/>
      <c r="BO51" s="2"/>
      <c r="BP51" s="2"/>
      <c r="BQ51" s="2"/>
    </row>
    <row r="52" spans="1:80" ht="15.95" customHeight="1" x14ac:dyDescent="0.25">
      <c r="A52" s="37">
        <v>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>
        <v>2</v>
      </c>
      <c r="R52" s="37"/>
      <c r="S52" s="37"/>
      <c r="T52" s="37"/>
      <c r="U52" s="37"/>
      <c r="V52" s="37">
        <v>3</v>
      </c>
      <c r="W52" s="37"/>
      <c r="X52" s="37"/>
      <c r="Y52" s="37"/>
      <c r="Z52" s="37"/>
      <c r="AA52" s="37">
        <v>4</v>
      </c>
      <c r="AB52" s="37"/>
      <c r="AC52" s="37"/>
      <c r="AD52" s="37"/>
      <c r="AE52" s="37"/>
      <c r="AF52" s="37"/>
      <c r="AG52" s="37">
        <v>5</v>
      </c>
      <c r="AH52" s="37"/>
      <c r="AI52" s="37"/>
      <c r="AJ52" s="37"/>
      <c r="AK52" s="37"/>
      <c r="AL52" s="37">
        <v>6</v>
      </c>
      <c r="AM52" s="37"/>
      <c r="AN52" s="37"/>
      <c r="AO52" s="37"/>
      <c r="AP52" s="37"/>
      <c r="AQ52" s="37">
        <v>7</v>
      </c>
      <c r="AR52" s="37"/>
      <c r="AS52" s="37"/>
      <c r="AT52" s="37"/>
      <c r="AU52" s="37"/>
      <c r="AV52" s="37"/>
      <c r="AW52" s="37">
        <v>8</v>
      </c>
      <c r="AX52" s="37"/>
      <c r="AY52" s="37"/>
      <c r="AZ52" s="37"/>
      <c r="BA52" s="37"/>
      <c r="BB52" s="106">
        <v>9</v>
      </c>
      <c r="BC52" s="106"/>
      <c r="BD52" s="106"/>
      <c r="BE52" s="106"/>
      <c r="BF52" s="106"/>
      <c r="BG52" s="106">
        <v>10</v>
      </c>
      <c r="BH52" s="106"/>
      <c r="BI52" s="106"/>
      <c r="BJ52" s="106"/>
      <c r="BK52" s="106"/>
      <c r="BL52" s="106"/>
      <c r="BM52" s="6"/>
      <c r="BN52" s="6"/>
      <c r="BO52" s="6"/>
      <c r="BP52" s="6"/>
      <c r="BQ52" s="6"/>
    </row>
    <row r="53" spans="1:80" ht="18" hidden="1" customHeight="1" x14ac:dyDescent="0.2">
      <c r="A53" s="64" t="s">
        <v>16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57" t="s">
        <v>12</v>
      </c>
      <c r="R53" s="57"/>
      <c r="S53" s="57"/>
      <c r="T53" s="57"/>
      <c r="U53" s="57"/>
      <c r="V53" s="57" t="s">
        <v>11</v>
      </c>
      <c r="W53" s="57"/>
      <c r="X53" s="57"/>
      <c r="Y53" s="57"/>
      <c r="Z53" s="57"/>
      <c r="AA53" s="58" t="s">
        <v>18</v>
      </c>
      <c r="AB53" s="59"/>
      <c r="AC53" s="59"/>
      <c r="AD53" s="59"/>
      <c r="AE53" s="59"/>
      <c r="AF53" s="59"/>
      <c r="AG53" s="57" t="s">
        <v>13</v>
      </c>
      <c r="AH53" s="57"/>
      <c r="AI53" s="57"/>
      <c r="AJ53" s="57"/>
      <c r="AK53" s="57"/>
      <c r="AL53" s="57" t="s">
        <v>14</v>
      </c>
      <c r="AM53" s="57"/>
      <c r="AN53" s="57"/>
      <c r="AO53" s="57"/>
      <c r="AP53" s="57"/>
      <c r="AQ53" s="58" t="s">
        <v>18</v>
      </c>
      <c r="AR53" s="59"/>
      <c r="AS53" s="59"/>
      <c r="AT53" s="59"/>
      <c r="AU53" s="59"/>
      <c r="AV53" s="59"/>
      <c r="AW53" s="110" t="s">
        <v>19</v>
      </c>
      <c r="AX53" s="111"/>
      <c r="AY53" s="111"/>
      <c r="AZ53" s="111"/>
      <c r="BA53" s="112"/>
      <c r="BB53" s="110" t="s">
        <v>19</v>
      </c>
      <c r="BC53" s="111"/>
      <c r="BD53" s="111"/>
      <c r="BE53" s="111"/>
      <c r="BF53" s="112"/>
      <c r="BG53" s="59" t="s">
        <v>18</v>
      </c>
      <c r="BH53" s="59"/>
      <c r="BI53" s="59"/>
      <c r="BJ53" s="59"/>
      <c r="BK53" s="59"/>
      <c r="BL53" s="59"/>
      <c r="BM53" s="7"/>
      <c r="BN53" s="7"/>
      <c r="BO53" s="7"/>
      <c r="BP53" s="7"/>
      <c r="BQ53" s="7"/>
      <c r="CA53" s="1" t="s">
        <v>23</v>
      </c>
    </row>
    <row r="54" spans="1:80" ht="47.25" customHeight="1" x14ac:dyDescent="0.2">
      <c r="A54" s="60" t="s">
        <v>74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51">
        <v>37950</v>
      </c>
      <c r="R54" s="51"/>
      <c r="S54" s="51"/>
      <c r="T54" s="51"/>
      <c r="U54" s="51"/>
      <c r="V54" s="51">
        <v>0</v>
      </c>
      <c r="W54" s="51"/>
      <c r="X54" s="51"/>
      <c r="Y54" s="51"/>
      <c r="Z54" s="51"/>
      <c r="AA54" s="51">
        <f>Q54+V54</f>
        <v>37950</v>
      </c>
      <c r="AB54" s="51"/>
      <c r="AC54" s="51"/>
      <c r="AD54" s="51"/>
      <c r="AE54" s="51"/>
      <c r="AF54" s="51"/>
      <c r="AG54" s="51">
        <v>37949.599999999999</v>
      </c>
      <c r="AH54" s="51"/>
      <c r="AI54" s="51"/>
      <c r="AJ54" s="51"/>
      <c r="AK54" s="51"/>
      <c r="AL54" s="51">
        <v>0</v>
      </c>
      <c r="AM54" s="51"/>
      <c r="AN54" s="51"/>
      <c r="AO54" s="51"/>
      <c r="AP54" s="51"/>
      <c r="AQ54" s="51">
        <f>AG54+AL54</f>
        <v>37949.599999999999</v>
      </c>
      <c r="AR54" s="51"/>
      <c r="AS54" s="51"/>
      <c r="AT54" s="51"/>
      <c r="AU54" s="51"/>
      <c r="AV54" s="51"/>
      <c r="AW54" s="51">
        <f>AG54-Q54</f>
        <v>-0.40000000000145519</v>
      </c>
      <c r="AX54" s="51"/>
      <c r="AY54" s="51"/>
      <c r="AZ54" s="51"/>
      <c r="BA54" s="51"/>
      <c r="BB54" s="52">
        <f>AL54-V54</f>
        <v>0</v>
      </c>
      <c r="BC54" s="52"/>
      <c r="BD54" s="52"/>
      <c r="BE54" s="52"/>
      <c r="BF54" s="52"/>
      <c r="BG54" s="52">
        <f>AW54+BB54</f>
        <v>-0.40000000000145519</v>
      </c>
      <c r="BH54" s="52"/>
      <c r="BI54" s="52"/>
      <c r="BJ54" s="52"/>
      <c r="BK54" s="52"/>
      <c r="BL54" s="52"/>
      <c r="BM54" s="8"/>
      <c r="BN54" s="8"/>
      <c r="BO54" s="8"/>
      <c r="BP54" s="8"/>
      <c r="BQ54" s="8"/>
      <c r="CA54" s="1" t="s">
        <v>24</v>
      </c>
    </row>
    <row r="55" spans="1:80" ht="15.75" customHeight="1" x14ac:dyDescent="0.2">
      <c r="A55" s="60" t="s">
        <v>76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2"/>
      <c r="BM55" s="8"/>
      <c r="BN55" s="8"/>
      <c r="BO55" s="8"/>
      <c r="BP55" s="8"/>
      <c r="BQ55" s="8"/>
      <c r="CB55" s="1" t="s">
        <v>75</v>
      </c>
    </row>
    <row r="56" spans="1:80" ht="47.25" customHeight="1" x14ac:dyDescent="0.2">
      <c r="A56" s="60" t="s">
        <v>77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9"/>
      <c r="Q56" s="51">
        <v>39000</v>
      </c>
      <c r="R56" s="51"/>
      <c r="S56" s="51"/>
      <c r="T56" s="51"/>
      <c r="U56" s="51"/>
      <c r="V56" s="51">
        <v>23000</v>
      </c>
      <c r="W56" s="51"/>
      <c r="X56" s="51"/>
      <c r="Y56" s="51"/>
      <c r="Z56" s="51"/>
      <c r="AA56" s="51">
        <f>Q56+V56</f>
        <v>62000</v>
      </c>
      <c r="AB56" s="51"/>
      <c r="AC56" s="51"/>
      <c r="AD56" s="51"/>
      <c r="AE56" s="51"/>
      <c r="AF56" s="51"/>
      <c r="AG56" s="51">
        <v>39000</v>
      </c>
      <c r="AH56" s="51"/>
      <c r="AI56" s="51"/>
      <c r="AJ56" s="51"/>
      <c r="AK56" s="51"/>
      <c r="AL56" s="51">
        <v>23000</v>
      </c>
      <c r="AM56" s="51"/>
      <c r="AN56" s="51"/>
      <c r="AO56" s="51"/>
      <c r="AP56" s="51"/>
      <c r="AQ56" s="51">
        <f>AG56+AL56</f>
        <v>62000</v>
      </c>
      <c r="AR56" s="51"/>
      <c r="AS56" s="51"/>
      <c r="AT56" s="51"/>
      <c r="AU56" s="51"/>
      <c r="AV56" s="51"/>
      <c r="AW56" s="51">
        <f>AG56-Q56</f>
        <v>0</v>
      </c>
      <c r="AX56" s="51"/>
      <c r="AY56" s="51"/>
      <c r="AZ56" s="51"/>
      <c r="BA56" s="51"/>
      <c r="BB56" s="52">
        <f>AL56-V56</f>
        <v>0</v>
      </c>
      <c r="BC56" s="52"/>
      <c r="BD56" s="52"/>
      <c r="BE56" s="52"/>
      <c r="BF56" s="52"/>
      <c r="BG56" s="52">
        <f>AW56+BB56</f>
        <v>0</v>
      </c>
      <c r="BH56" s="52"/>
      <c r="BI56" s="52"/>
      <c r="BJ56" s="52"/>
      <c r="BK56" s="52"/>
      <c r="BL56" s="52"/>
      <c r="BM56" s="8"/>
      <c r="BN56" s="8"/>
      <c r="BO56" s="8"/>
      <c r="BP56" s="8"/>
      <c r="BQ56" s="8"/>
    </row>
    <row r="57" spans="1:80" s="31" customFormat="1" ht="15" x14ac:dyDescent="0.2">
      <c r="A57" s="49" t="s">
        <v>78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50">
        <v>76950</v>
      </c>
      <c r="R57" s="50"/>
      <c r="S57" s="50"/>
      <c r="T57" s="50"/>
      <c r="U57" s="50"/>
      <c r="V57" s="50">
        <v>23000</v>
      </c>
      <c r="W57" s="50"/>
      <c r="X57" s="50"/>
      <c r="Y57" s="50"/>
      <c r="Z57" s="50"/>
      <c r="AA57" s="50">
        <f>Q57+V57</f>
        <v>99950</v>
      </c>
      <c r="AB57" s="50"/>
      <c r="AC57" s="50"/>
      <c r="AD57" s="50"/>
      <c r="AE57" s="50"/>
      <c r="AF57" s="50"/>
      <c r="AG57" s="50">
        <v>76949.600000000006</v>
      </c>
      <c r="AH57" s="50"/>
      <c r="AI57" s="50"/>
      <c r="AJ57" s="50"/>
      <c r="AK57" s="50"/>
      <c r="AL57" s="50">
        <v>23000</v>
      </c>
      <c r="AM57" s="50"/>
      <c r="AN57" s="50"/>
      <c r="AO57" s="50"/>
      <c r="AP57" s="50"/>
      <c r="AQ57" s="50">
        <f>AG57+AL57</f>
        <v>99949.6</v>
      </c>
      <c r="AR57" s="50"/>
      <c r="AS57" s="50"/>
      <c r="AT57" s="50"/>
      <c r="AU57" s="50"/>
      <c r="AV57" s="50"/>
      <c r="AW57" s="50">
        <f>AG57-Q57</f>
        <v>-0.39999999999417923</v>
      </c>
      <c r="AX57" s="50"/>
      <c r="AY57" s="50"/>
      <c r="AZ57" s="50"/>
      <c r="BA57" s="50"/>
      <c r="BB57" s="48">
        <f>AL57-V57</f>
        <v>0</v>
      </c>
      <c r="BC57" s="48"/>
      <c r="BD57" s="48"/>
      <c r="BE57" s="48"/>
      <c r="BF57" s="48"/>
      <c r="BG57" s="48">
        <f>AW57+BB57</f>
        <v>-0.39999999999417923</v>
      </c>
      <c r="BH57" s="48"/>
      <c r="BI57" s="48"/>
      <c r="BJ57" s="48"/>
      <c r="BK57" s="48"/>
      <c r="BL57" s="48"/>
      <c r="BM57" s="32"/>
      <c r="BN57" s="32"/>
      <c r="BO57" s="32"/>
      <c r="BP57" s="32"/>
      <c r="BQ57" s="32"/>
    </row>
    <row r="59" spans="1:80" ht="15.75" customHeight="1" x14ac:dyDescent="0.2">
      <c r="A59" s="72" t="s">
        <v>48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</row>
    <row r="60" spans="1:80" hidden="1" x14ac:dyDescent="0.2"/>
    <row r="61" spans="1:80" ht="45" customHeight="1" x14ac:dyDescent="0.2">
      <c r="A61" s="93" t="s">
        <v>7</v>
      </c>
      <c r="B61" s="94"/>
      <c r="C61" s="93" t="s">
        <v>6</v>
      </c>
      <c r="D61" s="97"/>
      <c r="E61" s="97"/>
      <c r="F61" s="97"/>
      <c r="G61" s="97"/>
      <c r="H61" s="97"/>
      <c r="I61" s="94"/>
      <c r="J61" s="93" t="s">
        <v>5</v>
      </c>
      <c r="K61" s="97"/>
      <c r="L61" s="97"/>
      <c r="M61" s="97"/>
      <c r="N61" s="94"/>
      <c r="O61" s="93" t="s">
        <v>4</v>
      </c>
      <c r="P61" s="97"/>
      <c r="Q61" s="97"/>
      <c r="R61" s="97"/>
      <c r="S61" s="97"/>
      <c r="T61" s="97"/>
      <c r="U61" s="97"/>
      <c r="V61" s="97"/>
      <c r="W61" s="97"/>
      <c r="X61" s="94"/>
      <c r="Y61" s="37" t="s">
        <v>27</v>
      </c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 t="s">
        <v>50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107" t="s">
        <v>0</v>
      </c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 x14ac:dyDescent="0.2">
      <c r="A62" s="95"/>
      <c r="B62" s="96"/>
      <c r="C62" s="95"/>
      <c r="D62" s="98"/>
      <c r="E62" s="98"/>
      <c r="F62" s="98"/>
      <c r="G62" s="98"/>
      <c r="H62" s="98"/>
      <c r="I62" s="96"/>
      <c r="J62" s="95"/>
      <c r="K62" s="98"/>
      <c r="L62" s="98"/>
      <c r="M62" s="98"/>
      <c r="N62" s="96"/>
      <c r="O62" s="95"/>
      <c r="P62" s="98"/>
      <c r="Q62" s="98"/>
      <c r="R62" s="98"/>
      <c r="S62" s="98"/>
      <c r="T62" s="98"/>
      <c r="U62" s="98"/>
      <c r="V62" s="98"/>
      <c r="W62" s="98"/>
      <c r="X62" s="96"/>
      <c r="Y62" s="87" t="s">
        <v>2</v>
      </c>
      <c r="Z62" s="88"/>
      <c r="AA62" s="88"/>
      <c r="AB62" s="88"/>
      <c r="AC62" s="89"/>
      <c r="AD62" s="87" t="s">
        <v>1</v>
      </c>
      <c r="AE62" s="88"/>
      <c r="AF62" s="88"/>
      <c r="AG62" s="88"/>
      <c r="AH62" s="89"/>
      <c r="AI62" s="37" t="s">
        <v>28</v>
      </c>
      <c r="AJ62" s="37"/>
      <c r="AK62" s="37"/>
      <c r="AL62" s="37"/>
      <c r="AM62" s="37"/>
      <c r="AN62" s="37" t="s">
        <v>2</v>
      </c>
      <c r="AO62" s="37"/>
      <c r="AP62" s="37"/>
      <c r="AQ62" s="37"/>
      <c r="AR62" s="37"/>
      <c r="AS62" s="37" t="s">
        <v>1</v>
      </c>
      <c r="AT62" s="37"/>
      <c r="AU62" s="37"/>
      <c r="AV62" s="37"/>
      <c r="AW62" s="37"/>
      <c r="AX62" s="37" t="s">
        <v>28</v>
      </c>
      <c r="AY62" s="37"/>
      <c r="AZ62" s="37"/>
      <c r="BA62" s="37"/>
      <c r="BB62" s="37"/>
      <c r="BC62" s="37" t="s">
        <v>2</v>
      </c>
      <c r="BD62" s="37"/>
      <c r="BE62" s="37"/>
      <c r="BF62" s="37"/>
      <c r="BG62" s="37"/>
      <c r="BH62" s="37" t="s">
        <v>1</v>
      </c>
      <c r="BI62" s="37"/>
      <c r="BJ62" s="37"/>
      <c r="BK62" s="37"/>
      <c r="BL62" s="37"/>
      <c r="BM62" s="37" t="s">
        <v>28</v>
      </c>
      <c r="BN62" s="37"/>
      <c r="BO62" s="37"/>
      <c r="BP62" s="37"/>
      <c r="BQ62" s="37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5.95" customHeight="1" x14ac:dyDescent="0.2">
      <c r="A63" s="37">
        <v>1</v>
      </c>
      <c r="B63" s="37"/>
      <c r="C63" s="37">
        <v>2</v>
      </c>
      <c r="D63" s="37"/>
      <c r="E63" s="37"/>
      <c r="F63" s="37"/>
      <c r="G63" s="37"/>
      <c r="H63" s="37"/>
      <c r="I63" s="37"/>
      <c r="J63" s="37">
        <v>3</v>
      </c>
      <c r="K63" s="37"/>
      <c r="L63" s="37"/>
      <c r="M63" s="37"/>
      <c r="N63" s="37"/>
      <c r="O63" s="37">
        <v>4</v>
      </c>
      <c r="P63" s="37"/>
      <c r="Q63" s="37"/>
      <c r="R63" s="37"/>
      <c r="S63" s="37"/>
      <c r="T63" s="37"/>
      <c r="U63" s="37"/>
      <c r="V63" s="37"/>
      <c r="W63" s="37"/>
      <c r="X63" s="37"/>
      <c r="Y63" s="37">
        <v>5</v>
      </c>
      <c r="Z63" s="37"/>
      <c r="AA63" s="37"/>
      <c r="AB63" s="37"/>
      <c r="AC63" s="37"/>
      <c r="AD63" s="37">
        <v>6</v>
      </c>
      <c r="AE63" s="37"/>
      <c r="AF63" s="37"/>
      <c r="AG63" s="37"/>
      <c r="AH63" s="37"/>
      <c r="AI63" s="37">
        <v>7</v>
      </c>
      <c r="AJ63" s="37"/>
      <c r="AK63" s="37"/>
      <c r="AL63" s="37"/>
      <c r="AM63" s="37"/>
      <c r="AN63" s="87">
        <v>8</v>
      </c>
      <c r="AO63" s="88"/>
      <c r="AP63" s="88"/>
      <c r="AQ63" s="88"/>
      <c r="AR63" s="89"/>
      <c r="AS63" s="87">
        <v>9</v>
      </c>
      <c r="AT63" s="88"/>
      <c r="AU63" s="88"/>
      <c r="AV63" s="88"/>
      <c r="AW63" s="89"/>
      <c r="AX63" s="87">
        <v>10</v>
      </c>
      <c r="AY63" s="88"/>
      <c r="AZ63" s="88"/>
      <c r="BA63" s="88"/>
      <c r="BB63" s="89"/>
      <c r="BC63" s="87">
        <v>11</v>
      </c>
      <c r="BD63" s="88"/>
      <c r="BE63" s="88"/>
      <c r="BF63" s="88"/>
      <c r="BG63" s="89"/>
      <c r="BH63" s="87">
        <v>12</v>
      </c>
      <c r="BI63" s="88"/>
      <c r="BJ63" s="88"/>
      <c r="BK63" s="88"/>
      <c r="BL63" s="89"/>
      <c r="BM63" s="87">
        <v>13</v>
      </c>
      <c r="BN63" s="88"/>
      <c r="BO63" s="88"/>
      <c r="BP63" s="88"/>
      <c r="BQ63" s="89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 x14ac:dyDescent="0.2">
      <c r="A64" s="63" t="s">
        <v>39</v>
      </c>
      <c r="B64" s="63"/>
      <c r="C64" s="77" t="s">
        <v>16</v>
      </c>
      <c r="D64" s="78"/>
      <c r="E64" s="78"/>
      <c r="F64" s="78"/>
      <c r="G64" s="78"/>
      <c r="H64" s="78"/>
      <c r="I64" s="79"/>
      <c r="J64" s="63" t="s">
        <v>17</v>
      </c>
      <c r="K64" s="63"/>
      <c r="L64" s="63"/>
      <c r="M64" s="63"/>
      <c r="N64" s="63"/>
      <c r="O64" s="64" t="s">
        <v>40</v>
      </c>
      <c r="P64" s="64"/>
      <c r="Q64" s="64"/>
      <c r="R64" s="64"/>
      <c r="S64" s="64"/>
      <c r="T64" s="64"/>
      <c r="U64" s="64"/>
      <c r="V64" s="64"/>
      <c r="W64" s="64"/>
      <c r="X64" s="77"/>
      <c r="Y64" s="57" t="s">
        <v>12</v>
      </c>
      <c r="Z64" s="57"/>
      <c r="AA64" s="57"/>
      <c r="AB64" s="57"/>
      <c r="AC64" s="57"/>
      <c r="AD64" s="57" t="s">
        <v>32</v>
      </c>
      <c r="AE64" s="57"/>
      <c r="AF64" s="57"/>
      <c r="AG64" s="57"/>
      <c r="AH64" s="57"/>
      <c r="AI64" s="57" t="s">
        <v>18</v>
      </c>
      <c r="AJ64" s="57"/>
      <c r="AK64" s="57"/>
      <c r="AL64" s="57"/>
      <c r="AM64" s="57"/>
      <c r="AN64" s="57" t="s">
        <v>33</v>
      </c>
      <c r="AO64" s="57"/>
      <c r="AP64" s="57"/>
      <c r="AQ64" s="57"/>
      <c r="AR64" s="57"/>
      <c r="AS64" s="57" t="s">
        <v>13</v>
      </c>
      <c r="AT64" s="57"/>
      <c r="AU64" s="57"/>
      <c r="AV64" s="57"/>
      <c r="AW64" s="57"/>
      <c r="AX64" s="57" t="s">
        <v>18</v>
      </c>
      <c r="AY64" s="57"/>
      <c r="AZ64" s="57"/>
      <c r="BA64" s="57"/>
      <c r="BB64" s="57"/>
      <c r="BC64" s="57" t="s">
        <v>35</v>
      </c>
      <c r="BD64" s="57"/>
      <c r="BE64" s="57"/>
      <c r="BF64" s="57"/>
      <c r="BG64" s="57"/>
      <c r="BH64" s="57" t="s">
        <v>35</v>
      </c>
      <c r="BI64" s="57"/>
      <c r="BJ64" s="57"/>
      <c r="BK64" s="57"/>
      <c r="BL64" s="57"/>
      <c r="BM64" s="90" t="s">
        <v>18</v>
      </c>
      <c r="BN64" s="90"/>
      <c r="BO64" s="90"/>
      <c r="BP64" s="90"/>
      <c r="BQ64" s="90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31" customFormat="1" ht="15.75" x14ac:dyDescent="0.2">
      <c r="A65" s="44">
        <v>0</v>
      </c>
      <c r="B65" s="44"/>
      <c r="C65" s="47" t="s">
        <v>79</v>
      </c>
      <c r="D65" s="47"/>
      <c r="E65" s="47"/>
      <c r="F65" s="47"/>
      <c r="G65" s="47"/>
      <c r="H65" s="47"/>
      <c r="I65" s="47"/>
      <c r="J65" s="47" t="s">
        <v>80</v>
      </c>
      <c r="K65" s="47"/>
      <c r="L65" s="47"/>
      <c r="M65" s="47"/>
      <c r="N65" s="47"/>
      <c r="O65" s="47" t="s">
        <v>80</v>
      </c>
      <c r="P65" s="47"/>
      <c r="Q65" s="47"/>
      <c r="R65" s="47"/>
      <c r="S65" s="47"/>
      <c r="T65" s="47"/>
      <c r="U65" s="47"/>
      <c r="V65" s="47"/>
      <c r="W65" s="47"/>
      <c r="X65" s="47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3"/>
      <c r="BS65" s="33"/>
      <c r="BT65" s="33"/>
      <c r="BU65" s="33"/>
      <c r="BV65" s="33"/>
      <c r="BW65" s="33"/>
      <c r="BX65" s="33"/>
      <c r="BY65" s="33"/>
      <c r="BZ65" s="34"/>
      <c r="CA65" s="31" t="s">
        <v>26</v>
      </c>
    </row>
    <row r="66" spans="1:80" ht="25.5" customHeight="1" x14ac:dyDescent="0.2">
      <c r="A66" s="37">
        <v>1</v>
      </c>
      <c r="B66" s="37"/>
      <c r="C66" s="124" t="s">
        <v>81</v>
      </c>
      <c r="D66" s="125"/>
      <c r="E66" s="125"/>
      <c r="F66" s="125"/>
      <c r="G66" s="125"/>
      <c r="H66" s="125"/>
      <c r="I66" s="126"/>
      <c r="J66" s="85" t="s">
        <v>82</v>
      </c>
      <c r="K66" s="85"/>
      <c r="L66" s="85"/>
      <c r="M66" s="85"/>
      <c r="N66" s="85"/>
      <c r="O66" s="85" t="s">
        <v>83</v>
      </c>
      <c r="P66" s="85"/>
      <c r="Q66" s="85"/>
      <c r="R66" s="85"/>
      <c r="S66" s="85"/>
      <c r="T66" s="85"/>
      <c r="U66" s="85"/>
      <c r="V66" s="85"/>
      <c r="W66" s="85"/>
      <c r="X66" s="85"/>
      <c r="Y66" s="36">
        <v>1</v>
      </c>
      <c r="Z66" s="36"/>
      <c r="AA66" s="36"/>
      <c r="AB66" s="36"/>
      <c r="AC66" s="36"/>
      <c r="AD66" s="36">
        <v>0</v>
      </c>
      <c r="AE66" s="36"/>
      <c r="AF66" s="36"/>
      <c r="AG66" s="36"/>
      <c r="AH66" s="36"/>
      <c r="AI66" s="36">
        <f>Y66+AD66</f>
        <v>1</v>
      </c>
      <c r="AJ66" s="36"/>
      <c r="AK66" s="36"/>
      <c r="AL66" s="36"/>
      <c r="AM66" s="36"/>
      <c r="AN66" s="36">
        <v>1</v>
      </c>
      <c r="AO66" s="36"/>
      <c r="AP66" s="36"/>
      <c r="AQ66" s="36"/>
      <c r="AR66" s="36"/>
      <c r="AS66" s="36">
        <v>0</v>
      </c>
      <c r="AT66" s="36"/>
      <c r="AU66" s="36"/>
      <c r="AV66" s="36"/>
      <c r="AW66" s="36"/>
      <c r="AX66" s="36">
        <f>AN66+AS66</f>
        <v>1</v>
      </c>
      <c r="AY66" s="36"/>
      <c r="AZ66" s="36"/>
      <c r="BA66" s="36"/>
      <c r="BB66" s="36"/>
      <c r="BC66" s="36">
        <f>AN66-Y66</f>
        <v>0</v>
      </c>
      <c r="BD66" s="36"/>
      <c r="BE66" s="36"/>
      <c r="BF66" s="36"/>
      <c r="BG66" s="36"/>
      <c r="BH66" s="36">
        <f>AS66-AD66</f>
        <v>0</v>
      </c>
      <c r="BI66" s="36"/>
      <c r="BJ66" s="36"/>
      <c r="BK66" s="36"/>
      <c r="BL66" s="36"/>
      <c r="BM66" s="36">
        <f>BC66+BH66</f>
        <v>0</v>
      </c>
      <c r="BN66" s="36"/>
      <c r="BO66" s="36"/>
      <c r="BP66" s="36"/>
      <c r="BQ66" s="3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 x14ac:dyDescent="0.2">
      <c r="A67" s="37">
        <v>2</v>
      </c>
      <c r="B67" s="37"/>
      <c r="C67" s="124" t="s">
        <v>84</v>
      </c>
      <c r="D67" s="125"/>
      <c r="E67" s="125"/>
      <c r="F67" s="125"/>
      <c r="G67" s="125"/>
      <c r="H67" s="125"/>
      <c r="I67" s="126"/>
      <c r="J67" s="85" t="s">
        <v>82</v>
      </c>
      <c r="K67" s="85"/>
      <c r="L67" s="85"/>
      <c r="M67" s="85"/>
      <c r="N67" s="85"/>
      <c r="O67" s="85" t="s">
        <v>85</v>
      </c>
      <c r="P67" s="85"/>
      <c r="Q67" s="85"/>
      <c r="R67" s="85"/>
      <c r="S67" s="85"/>
      <c r="T67" s="85"/>
      <c r="U67" s="85"/>
      <c r="V67" s="85"/>
      <c r="W67" s="85"/>
      <c r="X67" s="85"/>
      <c r="Y67" s="36">
        <v>35.25</v>
      </c>
      <c r="Z67" s="36"/>
      <c r="AA67" s="36"/>
      <c r="AB67" s="36"/>
      <c r="AC67" s="36"/>
      <c r="AD67" s="36">
        <v>0</v>
      </c>
      <c r="AE67" s="36"/>
      <c r="AF67" s="36"/>
      <c r="AG67" s="36"/>
      <c r="AH67" s="36"/>
      <c r="AI67" s="36">
        <f>Y67+AD67</f>
        <v>35.25</v>
      </c>
      <c r="AJ67" s="36"/>
      <c r="AK67" s="36"/>
      <c r="AL67" s="36"/>
      <c r="AM67" s="36"/>
      <c r="AN67" s="36">
        <v>33.75</v>
      </c>
      <c r="AO67" s="36"/>
      <c r="AP67" s="36"/>
      <c r="AQ67" s="36"/>
      <c r="AR67" s="36"/>
      <c r="AS67" s="36">
        <v>0</v>
      </c>
      <c r="AT67" s="36"/>
      <c r="AU67" s="36"/>
      <c r="AV67" s="36"/>
      <c r="AW67" s="36"/>
      <c r="AX67" s="36">
        <f>AN67+AS67</f>
        <v>33.75</v>
      </c>
      <c r="AY67" s="36"/>
      <c r="AZ67" s="36"/>
      <c r="BA67" s="36"/>
      <c r="BB67" s="36"/>
      <c r="BC67" s="36">
        <f>AN67-Y67</f>
        <v>-1.5</v>
      </c>
      <c r="BD67" s="36"/>
      <c r="BE67" s="36"/>
      <c r="BF67" s="36"/>
      <c r="BG67" s="36"/>
      <c r="BH67" s="36">
        <f>AS67-AD67</f>
        <v>0</v>
      </c>
      <c r="BI67" s="36"/>
      <c r="BJ67" s="36"/>
      <c r="BK67" s="36"/>
      <c r="BL67" s="36"/>
      <c r="BM67" s="36">
        <f>BC67+BH67</f>
        <v>-1.5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37"/>
      <c r="B68" s="37"/>
      <c r="C68" s="69" t="s">
        <v>172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1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86</v>
      </c>
    </row>
    <row r="69" spans="1:80" ht="38.25" customHeight="1" x14ac:dyDescent="0.2">
      <c r="A69" s="37">
        <v>3</v>
      </c>
      <c r="B69" s="37"/>
      <c r="C69" s="124" t="s">
        <v>87</v>
      </c>
      <c r="D69" s="125"/>
      <c r="E69" s="125"/>
      <c r="F69" s="125"/>
      <c r="G69" s="125"/>
      <c r="H69" s="125"/>
      <c r="I69" s="126"/>
      <c r="J69" s="85" t="s">
        <v>82</v>
      </c>
      <c r="K69" s="85"/>
      <c r="L69" s="85"/>
      <c r="M69" s="85"/>
      <c r="N69" s="85"/>
      <c r="O69" s="85" t="s">
        <v>85</v>
      </c>
      <c r="P69" s="85"/>
      <c r="Q69" s="85"/>
      <c r="R69" s="85"/>
      <c r="S69" s="85"/>
      <c r="T69" s="85"/>
      <c r="U69" s="85"/>
      <c r="V69" s="85"/>
      <c r="W69" s="85"/>
      <c r="X69" s="85"/>
      <c r="Y69" s="36">
        <v>5</v>
      </c>
      <c r="Z69" s="36"/>
      <c r="AA69" s="36"/>
      <c r="AB69" s="36"/>
      <c r="AC69" s="36"/>
      <c r="AD69" s="36">
        <v>0</v>
      </c>
      <c r="AE69" s="36"/>
      <c r="AF69" s="36"/>
      <c r="AG69" s="36"/>
      <c r="AH69" s="36"/>
      <c r="AI69" s="36">
        <f>Y69+AD69</f>
        <v>5</v>
      </c>
      <c r="AJ69" s="36"/>
      <c r="AK69" s="36"/>
      <c r="AL69" s="36"/>
      <c r="AM69" s="36"/>
      <c r="AN69" s="36">
        <v>5</v>
      </c>
      <c r="AO69" s="36"/>
      <c r="AP69" s="36"/>
      <c r="AQ69" s="36"/>
      <c r="AR69" s="36"/>
      <c r="AS69" s="36">
        <v>0</v>
      </c>
      <c r="AT69" s="36"/>
      <c r="AU69" s="36"/>
      <c r="AV69" s="36"/>
      <c r="AW69" s="36"/>
      <c r="AX69" s="36">
        <f>AN69+AS69</f>
        <v>5</v>
      </c>
      <c r="AY69" s="36"/>
      <c r="AZ69" s="36"/>
      <c r="BA69" s="36"/>
      <c r="BB69" s="36"/>
      <c r="BC69" s="36">
        <f>AN69-Y69</f>
        <v>0</v>
      </c>
      <c r="BD69" s="36"/>
      <c r="BE69" s="36"/>
      <c r="BF69" s="36"/>
      <c r="BG69" s="36"/>
      <c r="BH69" s="36">
        <f>AS69-AD69</f>
        <v>0</v>
      </c>
      <c r="BI69" s="36"/>
      <c r="BJ69" s="36"/>
      <c r="BK69" s="36"/>
      <c r="BL69" s="36"/>
      <c r="BM69" s="36">
        <f>BC69+BH69</f>
        <v>0</v>
      </c>
      <c r="BN69" s="36"/>
      <c r="BO69" s="36"/>
      <c r="BP69" s="36"/>
      <c r="BQ69" s="3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 x14ac:dyDescent="0.2">
      <c r="A70" s="37">
        <v>4</v>
      </c>
      <c r="B70" s="37"/>
      <c r="C70" s="124" t="s">
        <v>88</v>
      </c>
      <c r="D70" s="125"/>
      <c r="E70" s="125"/>
      <c r="F70" s="125"/>
      <c r="G70" s="125"/>
      <c r="H70" s="125"/>
      <c r="I70" s="126"/>
      <c r="J70" s="85" t="s">
        <v>82</v>
      </c>
      <c r="K70" s="85"/>
      <c r="L70" s="85"/>
      <c r="M70" s="85"/>
      <c r="N70" s="85"/>
      <c r="O70" s="85" t="s">
        <v>85</v>
      </c>
      <c r="P70" s="85"/>
      <c r="Q70" s="85"/>
      <c r="R70" s="85"/>
      <c r="S70" s="85"/>
      <c r="T70" s="85"/>
      <c r="U70" s="85"/>
      <c r="V70" s="85"/>
      <c r="W70" s="85"/>
      <c r="X70" s="85"/>
      <c r="Y70" s="36">
        <v>24.75</v>
      </c>
      <c r="Z70" s="36"/>
      <c r="AA70" s="36"/>
      <c r="AB70" s="36"/>
      <c r="AC70" s="36"/>
      <c r="AD70" s="36">
        <v>0</v>
      </c>
      <c r="AE70" s="36"/>
      <c r="AF70" s="36"/>
      <c r="AG70" s="36"/>
      <c r="AH70" s="36"/>
      <c r="AI70" s="36">
        <f>Y70+AD70</f>
        <v>24.75</v>
      </c>
      <c r="AJ70" s="36"/>
      <c r="AK70" s="36"/>
      <c r="AL70" s="36"/>
      <c r="AM70" s="36"/>
      <c r="AN70" s="36">
        <v>23.75</v>
      </c>
      <c r="AO70" s="36"/>
      <c r="AP70" s="36"/>
      <c r="AQ70" s="36"/>
      <c r="AR70" s="36"/>
      <c r="AS70" s="36">
        <v>0</v>
      </c>
      <c r="AT70" s="36"/>
      <c r="AU70" s="36"/>
      <c r="AV70" s="36"/>
      <c r="AW70" s="36"/>
      <c r="AX70" s="36">
        <f>AN70+AS70</f>
        <v>23.75</v>
      </c>
      <c r="AY70" s="36"/>
      <c r="AZ70" s="36"/>
      <c r="BA70" s="36"/>
      <c r="BB70" s="36"/>
      <c r="BC70" s="36">
        <f>AN70-Y70</f>
        <v>-1</v>
      </c>
      <c r="BD70" s="36"/>
      <c r="BE70" s="36"/>
      <c r="BF70" s="36"/>
      <c r="BG70" s="36"/>
      <c r="BH70" s="36">
        <f>AS70-AD70</f>
        <v>0</v>
      </c>
      <c r="BI70" s="36"/>
      <c r="BJ70" s="36"/>
      <c r="BK70" s="36"/>
      <c r="BL70" s="36"/>
      <c r="BM70" s="36">
        <f>BC70+BH70</f>
        <v>-1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37"/>
      <c r="B71" s="37"/>
      <c r="C71" s="69" t="s">
        <v>172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1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89</v>
      </c>
    </row>
    <row r="72" spans="1:80" ht="51" customHeight="1" x14ac:dyDescent="0.2">
      <c r="A72" s="37">
        <v>5</v>
      </c>
      <c r="B72" s="37"/>
      <c r="C72" s="124" t="s">
        <v>90</v>
      </c>
      <c r="D72" s="125"/>
      <c r="E72" s="125"/>
      <c r="F72" s="125"/>
      <c r="G72" s="125"/>
      <c r="H72" s="125"/>
      <c r="I72" s="126"/>
      <c r="J72" s="85" t="s">
        <v>82</v>
      </c>
      <c r="K72" s="85"/>
      <c r="L72" s="85"/>
      <c r="M72" s="85"/>
      <c r="N72" s="85"/>
      <c r="O72" s="85" t="s">
        <v>85</v>
      </c>
      <c r="P72" s="85"/>
      <c r="Q72" s="85"/>
      <c r="R72" s="85"/>
      <c r="S72" s="85"/>
      <c r="T72" s="85"/>
      <c r="U72" s="85"/>
      <c r="V72" s="85"/>
      <c r="W72" s="85"/>
      <c r="X72" s="85"/>
      <c r="Y72" s="36">
        <v>5.5</v>
      </c>
      <c r="Z72" s="36"/>
      <c r="AA72" s="36"/>
      <c r="AB72" s="36"/>
      <c r="AC72" s="36"/>
      <c r="AD72" s="36">
        <v>0</v>
      </c>
      <c r="AE72" s="36"/>
      <c r="AF72" s="36"/>
      <c r="AG72" s="36"/>
      <c r="AH72" s="36"/>
      <c r="AI72" s="36">
        <f>Y72+AD72</f>
        <v>5.5</v>
      </c>
      <c r="AJ72" s="36"/>
      <c r="AK72" s="36"/>
      <c r="AL72" s="36"/>
      <c r="AM72" s="36"/>
      <c r="AN72" s="36">
        <v>5</v>
      </c>
      <c r="AO72" s="36"/>
      <c r="AP72" s="36"/>
      <c r="AQ72" s="36"/>
      <c r="AR72" s="36"/>
      <c r="AS72" s="36">
        <v>0</v>
      </c>
      <c r="AT72" s="36"/>
      <c r="AU72" s="36"/>
      <c r="AV72" s="36"/>
      <c r="AW72" s="36"/>
      <c r="AX72" s="36">
        <f>AN72+AS72</f>
        <v>5</v>
      </c>
      <c r="AY72" s="36"/>
      <c r="AZ72" s="36"/>
      <c r="BA72" s="36"/>
      <c r="BB72" s="36"/>
      <c r="BC72" s="36">
        <f>AN72-Y72</f>
        <v>-0.5</v>
      </c>
      <c r="BD72" s="36"/>
      <c r="BE72" s="36"/>
      <c r="BF72" s="36"/>
      <c r="BG72" s="36"/>
      <c r="BH72" s="36">
        <f>AS72-AD72</f>
        <v>0</v>
      </c>
      <c r="BI72" s="36"/>
      <c r="BJ72" s="36"/>
      <c r="BK72" s="36"/>
      <c r="BL72" s="36"/>
      <c r="BM72" s="36">
        <f>BC72+BH72</f>
        <v>-0.5</v>
      </c>
      <c r="BN72" s="36"/>
      <c r="BO72" s="36"/>
      <c r="BP72" s="36"/>
      <c r="BQ72" s="3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 x14ac:dyDescent="0.2">
      <c r="A73" s="37"/>
      <c r="B73" s="37"/>
      <c r="C73" s="69" t="s">
        <v>172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1"/>
      <c r="BR73" s="11"/>
      <c r="BS73" s="11"/>
      <c r="BT73" s="11"/>
      <c r="BU73" s="11"/>
      <c r="BV73" s="11"/>
      <c r="BW73" s="11"/>
      <c r="BX73" s="11"/>
      <c r="BY73" s="11"/>
      <c r="BZ73" s="9"/>
      <c r="CB73" s="1" t="s">
        <v>91</v>
      </c>
    </row>
    <row r="74" spans="1:80" s="31" customFormat="1" ht="15.75" x14ac:dyDescent="0.2">
      <c r="A74" s="44">
        <v>0</v>
      </c>
      <c r="B74" s="44"/>
      <c r="C74" s="127" t="s">
        <v>92</v>
      </c>
      <c r="D74" s="128"/>
      <c r="E74" s="128"/>
      <c r="F74" s="128"/>
      <c r="G74" s="128"/>
      <c r="H74" s="128"/>
      <c r="I74" s="129"/>
      <c r="J74" s="58" t="s">
        <v>80</v>
      </c>
      <c r="K74" s="58"/>
      <c r="L74" s="58"/>
      <c r="M74" s="58"/>
      <c r="N74" s="58"/>
      <c r="O74" s="58" t="s">
        <v>80</v>
      </c>
      <c r="P74" s="58"/>
      <c r="Q74" s="58"/>
      <c r="R74" s="58"/>
      <c r="S74" s="58"/>
      <c r="T74" s="58"/>
      <c r="U74" s="58"/>
      <c r="V74" s="58"/>
      <c r="W74" s="58"/>
      <c r="X74" s="58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80" ht="15.75" x14ac:dyDescent="0.2">
      <c r="A75" s="37">
        <v>1</v>
      </c>
      <c r="B75" s="37"/>
      <c r="C75" s="124" t="s">
        <v>93</v>
      </c>
      <c r="D75" s="125"/>
      <c r="E75" s="125"/>
      <c r="F75" s="125"/>
      <c r="G75" s="125"/>
      <c r="H75" s="125"/>
      <c r="I75" s="126"/>
      <c r="J75" s="85" t="s">
        <v>94</v>
      </c>
      <c r="K75" s="85"/>
      <c r="L75" s="85"/>
      <c r="M75" s="85"/>
      <c r="N75" s="85"/>
      <c r="O75" s="85" t="s">
        <v>95</v>
      </c>
      <c r="P75" s="85"/>
      <c r="Q75" s="85"/>
      <c r="R75" s="85"/>
      <c r="S75" s="85"/>
      <c r="T75" s="85"/>
      <c r="U75" s="85"/>
      <c r="V75" s="85"/>
      <c r="W75" s="85"/>
      <c r="X75" s="85"/>
      <c r="Y75" s="36">
        <v>15.6</v>
      </c>
      <c r="Z75" s="36"/>
      <c r="AA75" s="36"/>
      <c r="AB75" s="36"/>
      <c r="AC75" s="36"/>
      <c r="AD75" s="36">
        <v>0</v>
      </c>
      <c r="AE75" s="36"/>
      <c r="AF75" s="36"/>
      <c r="AG75" s="36"/>
      <c r="AH75" s="36"/>
      <c r="AI75" s="36">
        <f>Y75+AD75</f>
        <v>15.6</v>
      </c>
      <c r="AJ75" s="36"/>
      <c r="AK75" s="36"/>
      <c r="AL75" s="36"/>
      <c r="AM75" s="36"/>
      <c r="AN75" s="36">
        <v>16.399999999999999</v>
      </c>
      <c r="AO75" s="36"/>
      <c r="AP75" s="36"/>
      <c r="AQ75" s="36"/>
      <c r="AR75" s="36"/>
      <c r="AS75" s="36">
        <v>0</v>
      </c>
      <c r="AT75" s="36"/>
      <c r="AU75" s="36"/>
      <c r="AV75" s="36"/>
      <c r="AW75" s="36"/>
      <c r="AX75" s="36">
        <f>AN75+AS75</f>
        <v>16.399999999999999</v>
      </c>
      <c r="AY75" s="36"/>
      <c r="AZ75" s="36"/>
      <c r="BA75" s="36"/>
      <c r="BB75" s="36"/>
      <c r="BC75" s="36">
        <f>AN75-Y75</f>
        <v>0.79999999999999893</v>
      </c>
      <c r="BD75" s="36"/>
      <c r="BE75" s="36"/>
      <c r="BF75" s="36"/>
      <c r="BG75" s="36"/>
      <c r="BH75" s="36">
        <f>AS75-AD75</f>
        <v>0</v>
      </c>
      <c r="BI75" s="36"/>
      <c r="BJ75" s="36"/>
      <c r="BK75" s="36"/>
      <c r="BL75" s="36"/>
      <c r="BM75" s="36">
        <f>BC75+BH75</f>
        <v>0.79999999999999893</v>
      </c>
      <c r="BN75" s="36"/>
      <c r="BO75" s="36"/>
      <c r="BP75" s="36"/>
      <c r="BQ75" s="3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37"/>
      <c r="B76" s="37"/>
      <c r="C76" s="69" t="s">
        <v>173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1"/>
      <c r="BR76" s="11"/>
      <c r="BS76" s="11"/>
      <c r="BT76" s="11"/>
      <c r="BU76" s="11"/>
      <c r="BV76" s="11"/>
      <c r="BW76" s="11"/>
      <c r="BX76" s="11"/>
      <c r="BY76" s="11"/>
      <c r="BZ76" s="9"/>
      <c r="CB76" s="1" t="s">
        <v>96</v>
      </c>
    </row>
    <row r="77" spans="1:80" ht="15.75" customHeight="1" x14ac:dyDescent="0.2">
      <c r="A77" s="37">
        <v>2</v>
      </c>
      <c r="B77" s="37"/>
      <c r="C77" s="124" t="s">
        <v>97</v>
      </c>
      <c r="D77" s="125"/>
      <c r="E77" s="125"/>
      <c r="F77" s="125"/>
      <c r="G77" s="125"/>
      <c r="H77" s="125"/>
      <c r="I77" s="126"/>
      <c r="J77" s="85" t="s">
        <v>94</v>
      </c>
      <c r="K77" s="85"/>
      <c r="L77" s="85"/>
      <c r="M77" s="85"/>
      <c r="N77" s="85"/>
      <c r="O77" s="124" t="s">
        <v>98</v>
      </c>
      <c r="P77" s="125"/>
      <c r="Q77" s="125"/>
      <c r="R77" s="125"/>
      <c r="S77" s="125"/>
      <c r="T77" s="125"/>
      <c r="U77" s="125"/>
      <c r="V77" s="125"/>
      <c r="W77" s="125"/>
      <c r="X77" s="126"/>
      <c r="Y77" s="36">
        <v>10.1</v>
      </c>
      <c r="Z77" s="36"/>
      <c r="AA77" s="36"/>
      <c r="AB77" s="36"/>
      <c r="AC77" s="36"/>
      <c r="AD77" s="36">
        <v>0</v>
      </c>
      <c r="AE77" s="36"/>
      <c r="AF77" s="36"/>
      <c r="AG77" s="36"/>
      <c r="AH77" s="36"/>
      <c r="AI77" s="36">
        <f>Y77+AD77</f>
        <v>10.1</v>
      </c>
      <c r="AJ77" s="36"/>
      <c r="AK77" s="36"/>
      <c r="AL77" s="36"/>
      <c r="AM77" s="36"/>
      <c r="AN77" s="36">
        <v>10.7</v>
      </c>
      <c r="AO77" s="36"/>
      <c r="AP77" s="36"/>
      <c r="AQ77" s="36"/>
      <c r="AR77" s="36"/>
      <c r="AS77" s="36">
        <v>0</v>
      </c>
      <c r="AT77" s="36"/>
      <c r="AU77" s="36"/>
      <c r="AV77" s="36"/>
      <c r="AW77" s="36"/>
      <c r="AX77" s="36">
        <f>AN77+AS77</f>
        <v>10.7</v>
      </c>
      <c r="AY77" s="36"/>
      <c r="AZ77" s="36"/>
      <c r="BA77" s="36"/>
      <c r="BB77" s="36"/>
      <c r="BC77" s="36">
        <f>AN77-Y77</f>
        <v>0.59999999999999964</v>
      </c>
      <c r="BD77" s="36"/>
      <c r="BE77" s="36"/>
      <c r="BF77" s="36"/>
      <c r="BG77" s="36"/>
      <c r="BH77" s="36">
        <f>AS77-AD77</f>
        <v>0</v>
      </c>
      <c r="BI77" s="36"/>
      <c r="BJ77" s="36"/>
      <c r="BK77" s="36"/>
      <c r="BL77" s="36"/>
      <c r="BM77" s="36">
        <f>BC77+BH77</f>
        <v>0.59999999999999964</v>
      </c>
      <c r="BN77" s="36"/>
      <c r="BO77" s="36"/>
      <c r="BP77" s="36"/>
      <c r="BQ77" s="3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37"/>
      <c r="B78" s="37"/>
      <c r="C78" s="69" t="s">
        <v>174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1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99</v>
      </c>
    </row>
    <row r="79" spans="1:80" ht="25.5" customHeight="1" x14ac:dyDescent="0.2">
      <c r="A79" s="37">
        <v>3</v>
      </c>
      <c r="B79" s="37"/>
      <c r="C79" s="124" t="s">
        <v>100</v>
      </c>
      <c r="D79" s="125"/>
      <c r="E79" s="125"/>
      <c r="F79" s="125"/>
      <c r="G79" s="125"/>
      <c r="H79" s="125"/>
      <c r="I79" s="126"/>
      <c r="J79" s="85" t="s">
        <v>94</v>
      </c>
      <c r="K79" s="85"/>
      <c r="L79" s="85"/>
      <c r="M79" s="85"/>
      <c r="N79" s="85"/>
      <c r="O79" s="124" t="s">
        <v>98</v>
      </c>
      <c r="P79" s="125"/>
      <c r="Q79" s="125"/>
      <c r="R79" s="125"/>
      <c r="S79" s="125"/>
      <c r="T79" s="125"/>
      <c r="U79" s="125"/>
      <c r="V79" s="125"/>
      <c r="W79" s="125"/>
      <c r="X79" s="126"/>
      <c r="Y79" s="36">
        <v>5.5</v>
      </c>
      <c r="Z79" s="36"/>
      <c r="AA79" s="36"/>
      <c r="AB79" s="36"/>
      <c r="AC79" s="36"/>
      <c r="AD79" s="36">
        <v>0</v>
      </c>
      <c r="AE79" s="36"/>
      <c r="AF79" s="36"/>
      <c r="AG79" s="36"/>
      <c r="AH79" s="36"/>
      <c r="AI79" s="36">
        <f>Y79+AD79</f>
        <v>5.5</v>
      </c>
      <c r="AJ79" s="36"/>
      <c r="AK79" s="36"/>
      <c r="AL79" s="36"/>
      <c r="AM79" s="36"/>
      <c r="AN79" s="36">
        <v>5.7</v>
      </c>
      <c r="AO79" s="36"/>
      <c r="AP79" s="36"/>
      <c r="AQ79" s="36"/>
      <c r="AR79" s="36"/>
      <c r="AS79" s="36">
        <v>0</v>
      </c>
      <c r="AT79" s="36"/>
      <c r="AU79" s="36"/>
      <c r="AV79" s="36"/>
      <c r="AW79" s="36"/>
      <c r="AX79" s="36">
        <f>AN79+AS79</f>
        <v>5.7</v>
      </c>
      <c r="AY79" s="36"/>
      <c r="AZ79" s="36"/>
      <c r="BA79" s="36"/>
      <c r="BB79" s="36"/>
      <c r="BC79" s="36">
        <f>AN79-Y79</f>
        <v>0.20000000000000018</v>
      </c>
      <c r="BD79" s="36"/>
      <c r="BE79" s="36"/>
      <c r="BF79" s="36"/>
      <c r="BG79" s="36"/>
      <c r="BH79" s="36">
        <f>AS79-AD79</f>
        <v>0</v>
      </c>
      <c r="BI79" s="36"/>
      <c r="BJ79" s="36"/>
      <c r="BK79" s="36"/>
      <c r="BL79" s="36"/>
      <c r="BM79" s="36">
        <f>BC79+BH79</f>
        <v>0.20000000000000018</v>
      </c>
      <c r="BN79" s="36"/>
      <c r="BO79" s="36"/>
      <c r="BP79" s="36"/>
      <c r="BQ79" s="3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 x14ac:dyDescent="0.2">
      <c r="A80" s="37"/>
      <c r="B80" s="37"/>
      <c r="C80" s="69" t="s">
        <v>174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1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101</v>
      </c>
    </row>
    <row r="81" spans="1:80" ht="15.75" customHeight="1" x14ac:dyDescent="0.2">
      <c r="A81" s="37">
        <v>4</v>
      </c>
      <c r="B81" s="37"/>
      <c r="C81" s="124" t="s">
        <v>102</v>
      </c>
      <c r="D81" s="125"/>
      <c r="E81" s="125"/>
      <c r="F81" s="125"/>
      <c r="G81" s="125"/>
      <c r="H81" s="125"/>
      <c r="I81" s="126"/>
      <c r="J81" s="85" t="s">
        <v>103</v>
      </c>
      <c r="K81" s="85"/>
      <c r="L81" s="85"/>
      <c r="M81" s="85"/>
      <c r="N81" s="85"/>
      <c r="O81" s="124" t="s">
        <v>95</v>
      </c>
      <c r="P81" s="125"/>
      <c r="Q81" s="125"/>
      <c r="R81" s="125"/>
      <c r="S81" s="125"/>
      <c r="T81" s="125"/>
      <c r="U81" s="125"/>
      <c r="V81" s="125"/>
      <c r="W81" s="125"/>
      <c r="X81" s="126"/>
      <c r="Y81" s="36">
        <v>0</v>
      </c>
      <c r="Z81" s="36"/>
      <c r="AA81" s="36"/>
      <c r="AB81" s="36"/>
      <c r="AC81" s="36"/>
      <c r="AD81" s="36">
        <v>253.8</v>
      </c>
      <c r="AE81" s="36"/>
      <c r="AF81" s="36"/>
      <c r="AG81" s="36"/>
      <c r="AH81" s="36"/>
      <c r="AI81" s="36">
        <f>Y81+AD81</f>
        <v>253.8</v>
      </c>
      <c r="AJ81" s="36"/>
      <c r="AK81" s="36"/>
      <c r="AL81" s="36"/>
      <c r="AM81" s="36"/>
      <c r="AN81" s="36">
        <v>0</v>
      </c>
      <c r="AO81" s="36"/>
      <c r="AP81" s="36"/>
      <c r="AQ81" s="36"/>
      <c r="AR81" s="36"/>
      <c r="AS81" s="36">
        <v>254.5</v>
      </c>
      <c r="AT81" s="36"/>
      <c r="AU81" s="36"/>
      <c r="AV81" s="36"/>
      <c r="AW81" s="36"/>
      <c r="AX81" s="36">
        <f>AN81+AS81</f>
        <v>254.5</v>
      </c>
      <c r="AY81" s="36"/>
      <c r="AZ81" s="36"/>
      <c r="BA81" s="36"/>
      <c r="BB81" s="36"/>
      <c r="BC81" s="36">
        <f>AN81-Y81</f>
        <v>0</v>
      </c>
      <c r="BD81" s="36"/>
      <c r="BE81" s="36"/>
      <c r="BF81" s="36"/>
      <c r="BG81" s="36"/>
      <c r="BH81" s="36">
        <f>AS81-AD81</f>
        <v>0.69999999999998863</v>
      </c>
      <c r="BI81" s="36"/>
      <c r="BJ81" s="36"/>
      <c r="BK81" s="36"/>
      <c r="BL81" s="36"/>
      <c r="BM81" s="36">
        <f>BC81+BH81</f>
        <v>0.69999999999998863</v>
      </c>
      <c r="BN81" s="36"/>
      <c r="BO81" s="36"/>
      <c r="BP81" s="36"/>
      <c r="BQ81" s="3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36" customHeight="1" x14ac:dyDescent="0.2">
      <c r="A82" s="37"/>
      <c r="B82" s="37"/>
      <c r="C82" s="69" t="s">
        <v>175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1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104</v>
      </c>
    </row>
    <row r="83" spans="1:80" ht="15.75" customHeight="1" x14ac:dyDescent="0.2">
      <c r="A83" s="37">
        <v>5</v>
      </c>
      <c r="B83" s="37"/>
      <c r="C83" s="124" t="s">
        <v>105</v>
      </c>
      <c r="D83" s="125"/>
      <c r="E83" s="125"/>
      <c r="F83" s="125"/>
      <c r="G83" s="125"/>
      <c r="H83" s="125"/>
      <c r="I83" s="126"/>
      <c r="J83" s="85" t="s">
        <v>106</v>
      </c>
      <c r="K83" s="85"/>
      <c r="L83" s="85"/>
      <c r="M83" s="85"/>
      <c r="N83" s="85"/>
      <c r="O83" s="124" t="s">
        <v>98</v>
      </c>
      <c r="P83" s="125"/>
      <c r="Q83" s="125"/>
      <c r="R83" s="125"/>
      <c r="S83" s="125"/>
      <c r="T83" s="125"/>
      <c r="U83" s="125"/>
      <c r="V83" s="125"/>
      <c r="W83" s="125"/>
      <c r="X83" s="126"/>
      <c r="Y83" s="36">
        <v>0</v>
      </c>
      <c r="Z83" s="36"/>
      <c r="AA83" s="36"/>
      <c r="AB83" s="36"/>
      <c r="AC83" s="36"/>
      <c r="AD83" s="36">
        <v>1523.8</v>
      </c>
      <c r="AE83" s="36"/>
      <c r="AF83" s="36"/>
      <c r="AG83" s="36"/>
      <c r="AH83" s="36"/>
      <c r="AI83" s="36">
        <f>Y83+AD83</f>
        <v>1523.8</v>
      </c>
      <c r="AJ83" s="36"/>
      <c r="AK83" s="36"/>
      <c r="AL83" s="36"/>
      <c r="AM83" s="36"/>
      <c r="AN83" s="36">
        <v>0</v>
      </c>
      <c r="AO83" s="36"/>
      <c r="AP83" s="36"/>
      <c r="AQ83" s="36"/>
      <c r="AR83" s="36"/>
      <c r="AS83" s="36">
        <v>1519.3</v>
      </c>
      <c r="AT83" s="36"/>
      <c r="AU83" s="36"/>
      <c r="AV83" s="36"/>
      <c r="AW83" s="36"/>
      <c r="AX83" s="36">
        <f>AN83+AS83</f>
        <v>1519.3</v>
      </c>
      <c r="AY83" s="36"/>
      <c r="AZ83" s="36"/>
      <c r="BA83" s="36"/>
      <c r="BB83" s="36"/>
      <c r="BC83" s="36">
        <f>AN83-Y83</f>
        <v>0</v>
      </c>
      <c r="BD83" s="36"/>
      <c r="BE83" s="36"/>
      <c r="BF83" s="36"/>
      <c r="BG83" s="36"/>
      <c r="BH83" s="36">
        <f>AS83-AD83</f>
        <v>-4.5</v>
      </c>
      <c r="BI83" s="36"/>
      <c r="BJ83" s="36"/>
      <c r="BK83" s="36"/>
      <c r="BL83" s="36"/>
      <c r="BM83" s="36">
        <f>BC83+BH83</f>
        <v>-4.5</v>
      </c>
      <c r="BN83" s="36"/>
      <c r="BO83" s="36"/>
      <c r="BP83" s="36"/>
      <c r="BQ83" s="36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41.25" customHeight="1" x14ac:dyDescent="0.2">
      <c r="A84" s="37"/>
      <c r="B84" s="37"/>
      <c r="C84" s="69" t="s">
        <v>176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1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107</v>
      </c>
    </row>
    <row r="85" spans="1:80" ht="25.5" customHeight="1" x14ac:dyDescent="0.2">
      <c r="A85" s="37">
        <v>6</v>
      </c>
      <c r="B85" s="37"/>
      <c r="C85" s="124" t="s">
        <v>108</v>
      </c>
      <c r="D85" s="125"/>
      <c r="E85" s="125"/>
      <c r="F85" s="125"/>
      <c r="G85" s="125"/>
      <c r="H85" s="125"/>
      <c r="I85" s="126"/>
      <c r="J85" s="85" t="s">
        <v>106</v>
      </c>
      <c r="K85" s="85"/>
      <c r="L85" s="85"/>
      <c r="M85" s="85"/>
      <c r="N85" s="85"/>
      <c r="O85" s="124" t="s">
        <v>98</v>
      </c>
      <c r="P85" s="125"/>
      <c r="Q85" s="125"/>
      <c r="R85" s="125"/>
      <c r="S85" s="125"/>
      <c r="T85" s="125"/>
      <c r="U85" s="125"/>
      <c r="V85" s="125"/>
      <c r="W85" s="125"/>
      <c r="X85" s="126"/>
      <c r="Y85" s="36">
        <v>0</v>
      </c>
      <c r="Z85" s="36"/>
      <c r="AA85" s="36"/>
      <c r="AB85" s="36"/>
      <c r="AC85" s="36"/>
      <c r="AD85" s="36">
        <v>1288.8</v>
      </c>
      <c r="AE85" s="36"/>
      <c r="AF85" s="36"/>
      <c r="AG85" s="36"/>
      <c r="AH85" s="36"/>
      <c r="AI85" s="36">
        <f>Y85+AD85</f>
        <v>1288.8</v>
      </c>
      <c r="AJ85" s="36"/>
      <c r="AK85" s="36"/>
      <c r="AL85" s="36"/>
      <c r="AM85" s="36"/>
      <c r="AN85" s="36">
        <v>0</v>
      </c>
      <c r="AO85" s="36"/>
      <c r="AP85" s="36"/>
      <c r="AQ85" s="36"/>
      <c r="AR85" s="36"/>
      <c r="AS85" s="36">
        <v>1362.7</v>
      </c>
      <c r="AT85" s="36"/>
      <c r="AU85" s="36"/>
      <c r="AV85" s="36"/>
      <c r="AW85" s="36"/>
      <c r="AX85" s="36">
        <f>AN85+AS85</f>
        <v>1362.7</v>
      </c>
      <c r="AY85" s="36"/>
      <c r="AZ85" s="36"/>
      <c r="BA85" s="36"/>
      <c r="BB85" s="36"/>
      <c r="BC85" s="36">
        <f>AN85-Y85</f>
        <v>0</v>
      </c>
      <c r="BD85" s="36"/>
      <c r="BE85" s="36"/>
      <c r="BF85" s="36"/>
      <c r="BG85" s="36"/>
      <c r="BH85" s="36">
        <f>AS85-AD85</f>
        <v>73.900000000000091</v>
      </c>
      <c r="BI85" s="36"/>
      <c r="BJ85" s="36"/>
      <c r="BK85" s="36"/>
      <c r="BL85" s="36"/>
      <c r="BM85" s="36">
        <f>BC85+BH85</f>
        <v>73.900000000000091</v>
      </c>
      <c r="BN85" s="36"/>
      <c r="BO85" s="36"/>
      <c r="BP85" s="36"/>
      <c r="BQ85" s="36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39" customHeight="1" x14ac:dyDescent="0.2">
      <c r="A86" s="37"/>
      <c r="B86" s="37"/>
      <c r="C86" s="69" t="s">
        <v>177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1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109</v>
      </c>
    </row>
    <row r="87" spans="1:80" ht="25.5" customHeight="1" x14ac:dyDescent="0.2">
      <c r="A87" s="37">
        <v>7</v>
      </c>
      <c r="B87" s="37"/>
      <c r="C87" s="124" t="s">
        <v>110</v>
      </c>
      <c r="D87" s="125"/>
      <c r="E87" s="125"/>
      <c r="F87" s="125"/>
      <c r="G87" s="125"/>
      <c r="H87" s="125"/>
      <c r="I87" s="126"/>
      <c r="J87" s="85" t="s">
        <v>103</v>
      </c>
      <c r="K87" s="85"/>
      <c r="L87" s="85"/>
      <c r="M87" s="85"/>
      <c r="N87" s="85"/>
      <c r="O87" s="124" t="s">
        <v>95</v>
      </c>
      <c r="P87" s="125"/>
      <c r="Q87" s="125"/>
      <c r="R87" s="125"/>
      <c r="S87" s="125"/>
      <c r="T87" s="125"/>
      <c r="U87" s="125"/>
      <c r="V87" s="125"/>
      <c r="W87" s="125"/>
      <c r="X87" s="126"/>
      <c r="Y87" s="36">
        <v>0</v>
      </c>
      <c r="Z87" s="36"/>
      <c r="AA87" s="36"/>
      <c r="AB87" s="36"/>
      <c r="AC87" s="36"/>
      <c r="AD87" s="36">
        <v>4.22</v>
      </c>
      <c r="AE87" s="36"/>
      <c r="AF87" s="36"/>
      <c r="AG87" s="36"/>
      <c r="AH87" s="36"/>
      <c r="AI87" s="36">
        <f>Y87+AD87</f>
        <v>4.22</v>
      </c>
      <c r="AJ87" s="36"/>
      <c r="AK87" s="36"/>
      <c r="AL87" s="36"/>
      <c r="AM87" s="36"/>
      <c r="AN87" s="36">
        <v>0</v>
      </c>
      <c r="AO87" s="36"/>
      <c r="AP87" s="36"/>
      <c r="AQ87" s="36"/>
      <c r="AR87" s="36"/>
      <c r="AS87" s="36">
        <v>6.72</v>
      </c>
      <c r="AT87" s="36"/>
      <c r="AU87" s="36"/>
      <c r="AV87" s="36"/>
      <c r="AW87" s="36"/>
      <c r="AX87" s="36">
        <f>AN87+AS87</f>
        <v>6.72</v>
      </c>
      <c r="AY87" s="36"/>
      <c r="AZ87" s="36"/>
      <c r="BA87" s="36"/>
      <c r="BB87" s="36"/>
      <c r="BC87" s="36">
        <f>AN87-Y87</f>
        <v>0</v>
      </c>
      <c r="BD87" s="36"/>
      <c r="BE87" s="36"/>
      <c r="BF87" s="36"/>
      <c r="BG87" s="36"/>
      <c r="BH87" s="36">
        <f>AS87-AD87</f>
        <v>2.5</v>
      </c>
      <c r="BI87" s="36"/>
      <c r="BJ87" s="36"/>
      <c r="BK87" s="36"/>
      <c r="BL87" s="36"/>
      <c r="BM87" s="36">
        <f>BC87+BH87</f>
        <v>2.5</v>
      </c>
      <c r="BN87" s="36"/>
      <c r="BO87" s="36"/>
      <c r="BP87" s="36"/>
      <c r="BQ87" s="36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39.75" customHeight="1" x14ac:dyDescent="0.2">
      <c r="A88" s="37"/>
      <c r="B88" s="37"/>
      <c r="C88" s="69" t="s">
        <v>178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1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111</v>
      </c>
    </row>
    <row r="89" spans="1:80" ht="25.5" customHeight="1" x14ac:dyDescent="0.2">
      <c r="A89" s="37">
        <v>8</v>
      </c>
      <c r="B89" s="37"/>
      <c r="C89" s="124" t="s">
        <v>112</v>
      </c>
      <c r="D89" s="125"/>
      <c r="E89" s="125"/>
      <c r="F89" s="125"/>
      <c r="G89" s="125"/>
      <c r="H89" s="125"/>
      <c r="I89" s="126"/>
      <c r="J89" s="85" t="s">
        <v>106</v>
      </c>
      <c r="K89" s="85"/>
      <c r="L89" s="85"/>
      <c r="M89" s="85"/>
      <c r="N89" s="85"/>
      <c r="O89" s="124" t="s">
        <v>98</v>
      </c>
      <c r="P89" s="125"/>
      <c r="Q89" s="125"/>
      <c r="R89" s="125"/>
      <c r="S89" s="125"/>
      <c r="T89" s="125"/>
      <c r="U89" s="125"/>
      <c r="V89" s="125"/>
      <c r="W89" s="125"/>
      <c r="X89" s="126"/>
      <c r="Y89" s="36">
        <v>0</v>
      </c>
      <c r="Z89" s="36"/>
      <c r="AA89" s="36"/>
      <c r="AB89" s="36"/>
      <c r="AC89" s="36"/>
      <c r="AD89" s="36">
        <v>215.4</v>
      </c>
      <c r="AE89" s="36"/>
      <c r="AF89" s="36"/>
      <c r="AG89" s="36"/>
      <c r="AH89" s="36"/>
      <c r="AI89" s="36">
        <f>Y89+AD89</f>
        <v>215.4</v>
      </c>
      <c r="AJ89" s="36"/>
      <c r="AK89" s="36"/>
      <c r="AL89" s="36"/>
      <c r="AM89" s="36"/>
      <c r="AN89" s="36">
        <v>0</v>
      </c>
      <c r="AO89" s="36"/>
      <c r="AP89" s="36"/>
      <c r="AQ89" s="36"/>
      <c r="AR89" s="36"/>
      <c r="AS89" s="36">
        <v>289</v>
      </c>
      <c r="AT89" s="36"/>
      <c r="AU89" s="36"/>
      <c r="AV89" s="36"/>
      <c r="AW89" s="36"/>
      <c r="AX89" s="36">
        <f>AN89+AS89</f>
        <v>289</v>
      </c>
      <c r="AY89" s="36"/>
      <c r="AZ89" s="36"/>
      <c r="BA89" s="36"/>
      <c r="BB89" s="36"/>
      <c r="BC89" s="36">
        <f>AN89-Y89</f>
        <v>0</v>
      </c>
      <c r="BD89" s="36"/>
      <c r="BE89" s="36"/>
      <c r="BF89" s="36"/>
      <c r="BG89" s="36"/>
      <c r="BH89" s="36">
        <f>AS89-AD89</f>
        <v>73.599999999999994</v>
      </c>
      <c r="BI89" s="36"/>
      <c r="BJ89" s="36"/>
      <c r="BK89" s="36"/>
      <c r="BL89" s="36"/>
      <c r="BM89" s="36">
        <f>BC89+BH89</f>
        <v>73.599999999999994</v>
      </c>
      <c r="BN89" s="36"/>
      <c r="BO89" s="36"/>
      <c r="BP89" s="36"/>
      <c r="BQ89" s="36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37.5" customHeight="1" x14ac:dyDescent="0.2">
      <c r="A90" s="37"/>
      <c r="B90" s="37"/>
      <c r="C90" s="69" t="s">
        <v>179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1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113</v>
      </c>
    </row>
    <row r="91" spans="1:80" ht="38.25" customHeight="1" x14ac:dyDescent="0.2">
      <c r="A91" s="37">
        <v>9</v>
      </c>
      <c r="B91" s="37"/>
      <c r="C91" s="124" t="s">
        <v>114</v>
      </c>
      <c r="D91" s="125"/>
      <c r="E91" s="125"/>
      <c r="F91" s="125"/>
      <c r="G91" s="125"/>
      <c r="H91" s="125"/>
      <c r="I91" s="126"/>
      <c r="J91" s="85" t="s">
        <v>106</v>
      </c>
      <c r="K91" s="85"/>
      <c r="L91" s="85"/>
      <c r="M91" s="85"/>
      <c r="N91" s="85"/>
      <c r="O91" s="124" t="s">
        <v>98</v>
      </c>
      <c r="P91" s="125"/>
      <c r="Q91" s="125"/>
      <c r="R91" s="125"/>
      <c r="S91" s="125"/>
      <c r="T91" s="125"/>
      <c r="U91" s="125"/>
      <c r="V91" s="125"/>
      <c r="W91" s="125"/>
      <c r="X91" s="126"/>
      <c r="Y91" s="36">
        <v>0</v>
      </c>
      <c r="Z91" s="36"/>
      <c r="AA91" s="36"/>
      <c r="AB91" s="36"/>
      <c r="AC91" s="36"/>
      <c r="AD91" s="36">
        <v>215.4</v>
      </c>
      <c r="AE91" s="36"/>
      <c r="AF91" s="36"/>
      <c r="AG91" s="36"/>
      <c r="AH91" s="36"/>
      <c r="AI91" s="36">
        <f>Y91+AD91</f>
        <v>215.4</v>
      </c>
      <c r="AJ91" s="36"/>
      <c r="AK91" s="36"/>
      <c r="AL91" s="36"/>
      <c r="AM91" s="36"/>
      <c r="AN91" s="36">
        <v>0</v>
      </c>
      <c r="AO91" s="36"/>
      <c r="AP91" s="36"/>
      <c r="AQ91" s="36"/>
      <c r="AR91" s="36"/>
      <c r="AS91" s="36">
        <v>289</v>
      </c>
      <c r="AT91" s="36"/>
      <c r="AU91" s="36"/>
      <c r="AV91" s="36"/>
      <c r="AW91" s="36"/>
      <c r="AX91" s="36">
        <f>AN91+AS91</f>
        <v>289</v>
      </c>
      <c r="AY91" s="36"/>
      <c r="AZ91" s="36"/>
      <c r="BA91" s="36"/>
      <c r="BB91" s="36"/>
      <c r="BC91" s="36">
        <f>AN91-Y91</f>
        <v>0</v>
      </c>
      <c r="BD91" s="36"/>
      <c r="BE91" s="36"/>
      <c r="BF91" s="36"/>
      <c r="BG91" s="36"/>
      <c r="BH91" s="36">
        <f>AS91-AD91</f>
        <v>73.599999999999994</v>
      </c>
      <c r="BI91" s="36"/>
      <c r="BJ91" s="36"/>
      <c r="BK91" s="36"/>
      <c r="BL91" s="36"/>
      <c r="BM91" s="36">
        <f>BC91+BH91</f>
        <v>73.599999999999994</v>
      </c>
      <c r="BN91" s="36"/>
      <c r="BO91" s="36"/>
      <c r="BP91" s="36"/>
      <c r="BQ91" s="36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39" customHeight="1" x14ac:dyDescent="0.2">
      <c r="A92" s="37"/>
      <c r="B92" s="37"/>
      <c r="C92" s="69" t="s">
        <v>180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1"/>
      <c r="BR92" s="11"/>
      <c r="BS92" s="11"/>
      <c r="BT92" s="11"/>
      <c r="BU92" s="11"/>
      <c r="BV92" s="11"/>
      <c r="BW92" s="11"/>
      <c r="BX92" s="11"/>
      <c r="BY92" s="11"/>
      <c r="BZ92" s="9"/>
      <c r="CB92" s="1" t="s">
        <v>115</v>
      </c>
    </row>
    <row r="93" spans="1:80" ht="25.5" customHeight="1" x14ac:dyDescent="0.2">
      <c r="A93" s="37">
        <v>10</v>
      </c>
      <c r="B93" s="37"/>
      <c r="C93" s="124" t="s">
        <v>116</v>
      </c>
      <c r="D93" s="125"/>
      <c r="E93" s="125"/>
      <c r="F93" s="125"/>
      <c r="G93" s="125"/>
      <c r="H93" s="125"/>
      <c r="I93" s="126"/>
      <c r="J93" s="85" t="s">
        <v>103</v>
      </c>
      <c r="K93" s="85"/>
      <c r="L93" s="85"/>
      <c r="M93" s="85"/>
      <c r="N93" s="85"/>
      <c r="O93" s="124" t="s">
        <v>95</v>
      </c>
      <c r="P93" s="125"/>
      <c r="Q93" s="125"/>
      <c r="R93" s="125"/>
      <c r="S93" s="125"/>
      <c r="T93" s="125"/>
      <c r="U93" s="125"/>
      <c r="V93" s="125"/>
      <c r="W93" s="125"/>
      <c r="X93" s="126"/>
      <c r="Y93" s="36">
        <v>0</v>
      </c>
      <c r="Z93" s="36"/>
      <c r="AA93" s="36"/>
      <c r="AB93" s="36"/>
      <c r="AC93" s="36"/>
      <c r="AD93" s="36">
        <v>8.3000000000000007</v>
      </c>
      <c r="AE93" s="36"/>
      <c r="AF93" s="36"/>
      <c r="AG93" s="36"/>
      <c r="AH93" s="36"/>
      <c r="AI93" s="36">
        <f>Y93+AD93</f>
        <v>8.3000000000000007</v>
      </c>
      <c r="AJ93" s="36"/>
      <c r="AK93" s="36"/>
      <c r="AL93" s="36"/>
      <c r="AM93" s="36"/>
      <c r="AN93" s="36">
        <v>0</v>
      </c>
      <c r="AO93" s="36"/>
      <c r="AP93" s="36"/>
      <c r="AQ93" s="36"/>
      <c r="AR93" s="36"/>
      <c r="AS93" s="36">
        <v>10.1</v>
      </c>
      <c r="AT93" s="36"/>
      <c r="AU93" s="36"/>
      <c r="AV93" s="36"/>
      <c r="AW93" s="36"/>
      <c r="AX93" s="36">
        <f>AN93+AS93</f>
        <v>10.1</v>
      </c>
      <c r="AY93" s="36"/>
      <c r="AZ93" s="36"/>
      <c r="BA93" s="36"/>
      <c r="BB93" s="36"/>
      <c r="BC93" s="36">
        <f>AN93-Y93</f>
        <v>0</v>
      </c>
      <c r="BD93" s="36"/>
      <c r="BE93" s="36"/>
      <c r="BF93" s="36"/>
      <c r="BG93" s="36"/>
      <c r="BH93" s="36">
        <f>AS93-AD93</f>
        <v>1.7999999999999989</v>
      </c>
      <c r="BI93" s="36"/>
      <c r="BJ93" s="36"/>
      <c r="BK93" s="36"/>
      <c r="BL93" s="36"/>
      <c r="BM93" s="36">
        <f>BC93+BH93</f>
        <v>1.7999999999999989</v>
      </c>
      <c r="BN93" s="36"/>
      <c r="BO93" s="36"/>
      <c r="BP93" s="36"/>
      <c r="BQ93" s="36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37.5" customHeight="1" x14ac:dyDescent="0.2">
      <c r="A94" s="37"/>
      <c r="B94" s="37"/>
      <c r="C94" s="69" t="s">
        <v>181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1"/>
      <c r="BR94" s="11"/>
      <c r="BS94" s="11"/>
      <c r="BT94" s="11"/>
      <c r="BU94" s="11"/>
      <c r="BV94" s="11"/>
      <c r="BW94" s="11"/>
      <c r="BX94" s="11"/>
      <c r="BY94" s="11"/>
      <c r="BZ94" s="9"/>
      <c r="CB94" s="1" t="s">
        <v>117</v>
      </c>
    </row>
    <row r="95" spans="1:80" ht="25.5" customHeight="1" x14ac:dyDescent="0.2">
      <c r="A95" s="37">
        <v>11</v>
      </c>
      <c r="B95" s="37"/>
      <c r="C95" s="124" t="s">
        <v>118</v>
      </c>
      <c r="D95" s="125"/>
      <c r="E95" s="125"/>
      <c r="F95" s="125"/>
      <c r="G95" s="125"/>
      <c r="H95" s="125"/>
      <c r="I95" s="126"/>
      <c r="J95" s="85" t="s">
        <v>106</v>
      </c>
      <c r="K95" s="85"/>
      <c r="L95" s="85"/>
      <c r="M95" s="85"/>
      <c r="N95" s="85"/>
      <c r="O95" s="124" t="s">
        <v>98</v>
      </c>
      <c r="P95" s="125"/>
      <c r="Q95" s="125"/>
      <c r="R95" s="125"/>
      <c r="S95" s="125"/>
      <c r="T95" s="125"/>
      <c r="U95" s="125"/>
      <c r="V95" s="125"/>
      <c r="W95" s="125"/>
      <c r="X95" s="126"/>
      <c r="Y95" s="36">
        <v>0</v>
      </c>
      <c r="Z95" s="36"/>
      <c r="AA95" s="36"/>
      <c r="AB95" s="36"/>
      <c r="AC95" s="36"/>
      <c r="AD95" s="36">
        <v>53.45</v>
      </c>
      <c r="AE95" s="36"/>
      <c r="AF95" s="36"/>
      <c r="AG95" s="36"/>
      <c r="AH95" s="36"/>
      <c r="AI95" s="36">
        <f>Y95+AD95</f>
        <v>53.45</v>
      </c>
      <c r="AJ95" s="36"/>
      <c r="AK95" s="36"/>
      <c r="AL95" s="36"/>
      <c r="AM95" s="36"/>
      <c r="AN95" s="36">
        <v>0</v>
      </c>
      <c r="AO95" s="36"/>
      <c r="AP95" s="36"/>
      <c r="AQ95" s="36"/>
      <c r="AR95" s="36"/>
      <c r="AS95" s="36">
        <v>131.55000000000001</v>
      </c>
      <c r="AT95" s="36"/>
      <c r="AU95" s="36"/>
      <c r="AV95" s="36"/>
      <c r="AW95" s="36"/>
      <c r="AX95" s="36">
        <f>AN95+AS95</f>
        <v>131.55000000000001</v>
      </c>
      <c r="AY95" s="36"/>
      <c r="AZ95" s="36"/>
      <c r="BA95" s="36"/>
      <c r="BB95" s="36"/>
      <c r="BC95" s="36">
        <f>AN95-Y95</f>
        <v>0</v>
      </c>
      <c r="BD95" s="36"/>
      <c r="BE95" s="36"/>
      <c r="BF95" s="36"/>
      <c r="BG95" s="36"/>
      <c r="BH95" s="36">
        <f>AS95-AD95</f>
        <v>78.100000000000009</v>
      </c>
      <c r="BI95" s="36"/>
      <c r="BJ95" s="36"/>
      <c r="BK95" s="36"/>
      <c r="BL95" s="36"/>
      <c r="BM95" s="36">
        <f>BC95+BH95</f>
        <v>78.100000000000009</v>
      </c>
      <c r="BN95" s="36"/>
      <c r="BO95" s="36"/>
      <c r="BP95" s="36"/>
      <c r="BQ95" s="36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37.5" customHeight="1" x14ac:dyDescent="0.2">
      <c r="A96" s="37"/>
      <c r="B96" s="37"/>
      <c r="C96" s="69" t="s">
        <v>182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1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119</v>
      </c>
    </row>
    <row r="97" spans="1:80" ht="38.25" customHeight="1" x14ac:dyDescent="0.2">
      <c r="A97" s="37">
        <v>12</v>
      </c>
      <c r="B97" s="37"/>
      <c r="C97" s="124" t="s">
        <v>120</v>
      </c>
      <c r="D97" s="125"/>
      <c r="E97" s="125"/>
      <c r="F97" s="125"/>
      <c r="G97" s="125"/>
      <c r="H97" s="125"/>
      <c r="I97" s="126"/>
      <c r="J97" s="85" t="s">
        <v>106</v>
      </c>
      <c r="K97" s="85"/>
      <c r="L97" s="85"/>
      <c r="M97" s="85"/>
      <c r="N97" s="85"/>
      <c r="O97" s="124" t="s">
        <v>98</v>
      </c>
      <c r="P97" s="125"/>
      <c r="Q97" s="125"/>
      <c r="R97" s="125"/>
      <c r="S97" s="125"/>
      <c r="T97" s="125"/>
      <c r="U97" s="125"/>
      <c r="V97" s="125"/>
      <c r="W97" s="125"/>
      <c r="X97" s="126"/>
      <c r="Y97" s="36">
        <v>0</v>
      </c>
      <c r="Z97" s="36"/>
      <c r="AA97" s="36"/>
      <c r="AB97" s="36"/>
      <c r="AC97" s="36"/>
      <c r="AD97" s="36">
        <v>1</v>
      </c>
      <c r="AE97" s="36"/>
      <c r="AF97" s="36"/>
      <c r="AG97" s="36"/>
      <c r="AH97" s="36"/>
      <c r="AI97" s="36">
        <f>Y97+AD97</f>
        <v>1</v>
      </c>
      <c r="AJ97" s="36"/>
      <c r="AK97" s="36"/>
      <c r="AL97" s="36"/>
      <c r="AM97" s="36"/>
      <c r="AN97" s="36">
        <v>0</v>
      </c>
      <c r="AO97" s="36"/>
      <c r="AP97" s="36"/>
      <c r="AQ97" s="36"/>
      <c r="AR97" s="36"/>
      <c r="AS97" s="36">
        <v>0.7</v>
      </c>
      <c r="AT97" s="36"/>
      <c r="AU97" s="36"/>
      <c r="AV97" s="36"/>
      <c r="AW97" s="36"/>
      <c r="AX97" s="36">
        <f>AN97+AS97</f>
        <v>0.7</v>
      </c>
      <c r="AY97" s="36"/>
      <c r="AZ97" s="36"/>
      <c r="BA97" s="36"/>
      <c r="BB97" s="36"/>
      <c r="BC97" s="36">
        <f>AN97-Y97</f>
        <v>0</v>
      </c>
      <c r="BD97" s="36"/>
      <c r="BE97" s="36"/>
      <c r="BF97" s="36"/>
      <c r="BG97" s="36"/>
      <c r="BH97" s="36">
        <f>AS97-AD97</f>
        <v>-0.30000000000000004</v>
      </c>
      <c r="BI97" s="36"/>
      <c r="BJ97" s="36"/>
      <c r="BK97" s="36"/>
      <c r="BL97" s="36"/>
      <c r="BM97" s="36">
        <f>BC97+BH97</f>
        <v>-0.30000000000000004</v>
      </c>
      <c r="BN97" s="36"/>
      <c r="BO97" s="36"/>
      <c r="BP97" s="36"/>
      <c r="BQ97" s="36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15.75" customHeight="1" x14ac:dyDescent="0.2">
      <c r="A98" s="37"/>
      <c r="B98" s="37"/>
      <c r="C98" s="69" t="s">
        <v>183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1"/>
      <c r="BR98" s="11"/>
      <c r="BS98" s="11"/>
      <c r="BT98" s="11"/>
      <c r="BU98" s="11"/>
      <c r="BV98" s="11"/>
      <c r="BW98" s="11"/>
      <c r="BX98" s="11"/>
      <c r="BY98" s="11"/>
      <c r="BZ98" s="9"/>
      <c r="CB98" s="1" t="s">
        <v>121</v>
      </c>
    </row>
    <row r="99" spans="1:80" ht="15.75" customHeight="1" x14ac:dyDescent="0.2">
      <c r="A99" s="37">
        <v>13</v>
      </c>
      <c r="B99" s="37"/>
      <c r="C99" s="124" t="s">
        <v>122</v>
      </c>
      <c r="D99" s="125"/>
      <c r="E99" s="125"/>
      <c r="F99" s="125"/>
      <c r="G99" s="125"/>
      <c r="H99" s="125"/>
      <c r="I99" s="126"/>
      <c r="J99" s="85" t="s">
        <v>82</v>
      </c>
      <c r="K99" s="85"/>
      <c r="L99" s="85"/>
      <c r="M99" s="85"/>
      <c r="N99" s="85"/>
      <c r="O99" s="124" t="s">
        <v>95</v>
      </c>
      <c r="P99" s="125"/>
      <c r="Q99" s="125"/>
      <c r="R99" s="125"/>
      <c r="S99" s="125"/>
      <c r="T99" s="125"/>
      <c r="U99" s="125"/>
      <c r="V99" s="125"/>
      <c r="W99" s="125"/>
      <c r="X99" s="126"/>
      <c r="Y99" s="36">
        <v>340000</v>
      </c>
      <c r="Z99" s="36"/>
      <c r="AA99" s="36"/>
      <c r="AB99" s="36"/>
      <c r="AC99" s="36"/>
      <c r="AD99" s="36">
        <v>0</v>
      </c>
      <c r="AE99" s="36"/>
      <c r="AF99" s="36"/>
      <c r="AG99" s="36"/>
      <c r="AH99" s="36"/>
      <c r="AI99" s="36">
        <f>Y99+AD99</f>
        <v>340000</v>
      </c>
      <c r="AJ99" s="36"/>
      <c r="AK99" s="36"/>
      <c r="AL99" s="36"/>
      <c r="AM99" s="36"/>
      <c r="AN99" s="36">
        <v>344140</v>
      </c>
      <c r="AO99" s="36"/>
      <c r="AP99" s="36"/>
      <c r="AQ99" s="36"/>
      <c r="AR99" s="36"/>
      <c r="AS99" s="36">
        <v>0</v>
      </c>
      <c r="AT99" s="36"/>
      <c r="AU99" s="36"/>
      <c r="AV99" s="36"/>
      <c r="AW99" s="36"/>
      <c r="AX99" s="36">
        <f>AN99+AS99</f>
        <v>344140</v>
      </c>
      <c r="AY99" s="36"/>
      <c r="AZ99" s="36"/>
      <c r="BA99" s="36"/>
      <c r="BB99" s="36"/>
      <c r="BC99" s="36">
        <f>AN99-Y99</f>
        <v>4140</v>
      </c>
      <c r="BD99" s="36"/>
      <c r="BE99" s="36"/>
      <c r="BF99" s="36"/>
      <c r="BG99" s="36"/>
      <c r="BH99" s="36">
        <f>AS99-AD99</f>
        <v>0</v>
      </c>
      <c r="BI99" s="36"/>
      <c r="BJ99" s="36"/>
      <c r="BK99" s="36"/>
      <c r="BL99" s="36"/>
      <c r="BM99" s="36">
        <f>BC99+BH99</f>
        <v>4140</v>
      </c>
      <c r="BN99" s="36"/>
      <c r="BO99" s="36"/>
      <c r="BP99" s="36"/>
      <c r="BQ99" s="36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34.5" customHeight="1" x14ac:dyDescent="0.2">
      <c r="A100" s="37"/>
      <c r="B100" s="37"/>
      <c r="C100" s="69" t="s">
        <v>184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1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123</v>
      </c>
    </row>
    <row r="101" spans="1:80" ht="51" customHeight="1" x14ac:dyDescent="0.2">
      <c r="A101" s="37">
        <v>14</v>
      </c>
      <c r="B101" s="37"/>
      <c r="C101" s="124" t="s">
        <v>124</v>
      </c>
      <c r="D101" s="125"/>
      <c r="E101" s="125"/>
      <c r="F101" s="125"/>
      <c r="G101" s="125"/>
      <c r="H101" s="125"/>
      <c r="I101" s="126"/>
      <c r="J101" s="85" t="s">
        <v>82</v>
      </c>
      <c r="K101" s="85"/>
      <c r="L101" s="85"/>
      <c r="M101" s="85"/>
      <c r="N101" s="85"/>
      <c r="O101" s="124" t="s">
        <v>125</v>
      </c>
      <c r="P101" s="125"/>
      <c r="Q101" s="125"/>
      <c r="R101" s="125"/>
      <c r="S101" s="125"/>
      <c r="T101" s="125"/>
      <c r="U101" s="125"/>
      <c r="V101" s="125"/>
      <c r="W101" s="125"/>
      <c r="X101" s="126"/>
      <c r="Y101" s="36">
        <v>0</v>
      </c>
      <c r="Z101" s="36"/>
      <c r="AA101" s="36"/>
      <c r="AB101" s="36"/>
      <c r="AC101" s="36"/>
      <c r="AD101" s="36">
        <v>342</v>
      </c>
      <c r="AE101" s="36"/>
      <c r="AF101" s="36"/>
      <c r="AG101" s="36"/>
      <c r="AH101" s="36"/>
      <c r="AI101" s="36">
        <f>Y101+AD101</f>
        <v>342</v>
      </c>
      <c r="AJ101" s="36"/>
      <c r="AK101" s="36"/>
      <c r="AL101" s="36"/>
      <c r="AM101" s="36"/>
      <c r="AN101" s="36">
        <v>0</v>
      </c>
      <c r="AO101" s="36"/>
      <c r="AP101" s="36"/>
      <c r="AQ101" s="36"/>
      <c r="AR101" s="36"/>
      <c r="AS101" s="36">
        <v>339</v>
      </c>
      <c r="AT101" s="36"/>
      <c r="AU101" s="36"/>
      <c r="AV101" s="36"/>
      <c r="AW101" s="36"/>
      <c r="AX101" s="36">
        <f>AN101+AS101</f>
        <v>339</v>
      </c>
      <c r="AY101" s="36"/>
      <c r="AZ101" s="36"/>
      <c r="BA101" s="36"/>
      <c r="BB101" s="36"/>
      <c r="BC101" s="36">
        <f>AN101-Y101</f>
        <v>0</v>
      </c>
      <c r="BD101" s="36"/>
      <c r="BE101" s="36"/>
      <c r="BF101" s="36"/>
      <c r="BG101" s="36"/>
      <c r="BH101" s="36">
        <f>AS101-AD101</f>
        <v>-3</v>
      </c>
      <c r="BI101" s="36"/>
      <c r="BJ101" s="36"/>
      <c r="BK101" s="36"/>
      <c r="BL101" s="36"/>
      <c r="BM101" s="36">
        <f>BC101+BH101</f>
        <v>-3</v>
      </c>
      <c r="BN101" s="36"/>
      <c r="BO101" s="36"/>
      <c r="BP101" s="36"/>
      <c r="BQ101" s="36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33" customHeight="1" x14ac:dyDescent="0.2">
      <c r="A102" s="37"/>
      <c r="B102" s="37"/>
      <c r="C102" s="69" t="s">
        <v>185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1"/>
      <c r="BR102" s="11"/>
      <c r="BS102" s="11"/>
      <c r="BT102" s="11"/>
      <c r="BU102" s="11"/>
      <c r="BV102" s="11"/>
      <c r="BW102" s="11"/>
      <c r="BX102" s="11"/>
      <c r="BY102" s="11"/>
      <c r="BZ102" s="9"/>
      <c r="CB102" s="1" t="s">
        <v>126</v>
      </c>
    </row>
    <row r="103" spans="1:80" s="31" customFormat="1" ht="15.75" x14ac:dyDescent="0.2">
      <c r="A103" s="44">
        <v>0</v>
      </c>
      <c r="B103" s="44"/>
      <c r="C103" s="127" t="s">
        <v>127</v>
      </c>
      <c r="D103" s="128"/>
      <c r="E103" s="128"/>
      <c r="F103" s="128"/>
      <c r="G103" s="128"/>
      <c r="H103" s="128"/>
      <c r="I103" s="129"/>
      <c r="J103" s="58" t="s">
        <v>80</v>
      </c>
      <c r="K103" s="58"/>
      <c r="L103" s="58"/>
      <c r="M103" s="58"/>
      <c r="N103" s="58"/>
      <c r="O103" s="127" t="s">
        <v>80</v>
      </c>
      <c r="P103" s="128"/>
      <c r="Q103" s="128"/>
      <c r="R103" s="128"/>
      <c r="S103" s="128"/>
      <c r="T103" s="128"/>
      <c r="U103" s="128"/>
      <c r="V103" s="128"/>
      <c r="W103" s="128"/>
      <c r="X103" s="129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33"/>
      <c r="BS103" s="33"/>
      <c r="BT103" s="33"/>
      <c r="BU103" s="33"/>
      <c r="BV103" s="33"/>
      <c r="BW103" s="33"/>
      <c r="BX103" s="33"/>
      <c r="BY103" s="33"/>
      <c r="BZ103" s="34"/>
    </row>
    <row r="104" spans="1:80" ht="38.25" customHeight="1" x14ac:dyDescent="0.2">
      <c r="A104" s="37">
        <v>1</v>
      </c>
      <c r="B104" s="37"/>
      <c r="C104" s="124" t="s">
        <v>128</v>
      </c>
      <c r="D104" s="125"/>
      <c r="E104" s="125"/>
      <c r="F104" s="125"/>
      <c r="G104" s="125"/>
      <c r="H104" s="125"/>
      <c r="I104" s="126"/>
      <c r="J104" s="85" t="s">
        <v>82</v>
      </c>
      <c r="K104" s="85"/>
      <c r="L104" s="85"/>
      <c r="M104" s="85"/>
      <c r="N104" s="85"/>
      <c r="O104" s="124" t="s">
        <v>129</v>
      </c>
      <c r="P104" s="125"/>
      <c r="Q104" s="125"/>
      <c r="R104" s="125"/>
      <c r="S104" s="125"/>
      <c r="T104" s="125"/>
      <c r="U104" s="125"/>
      <c r="V104" s="125"/>
      <c r="W104" s="125"/>
      <c r="X104" s="126"/>
      <c r="Y104" s="36">
        <v>9645</v>
      </c>
      <c r="Z104" s="36"/>
      <c r="AA104" s="36"/>
      <c r="AB104" s="36"/>
      <c r="AC104" s="36"/>
      <c r="AD104" s="36">
        <v>0</v>
      </c>
      <c r="AE104" s="36"/>
      <c r="AF104" s="36"/>
      <c r="AG104" s="36"/>
      <c r="AH104" s="36"/>
      <c r="AI104" s="36">
        <f>Y104+AD104</f>
        <v>9645</v>
      </c>
      <c r="AJ104" s="36"/>
      <c r="AK104" s="36"/>
      <c r="AL104" s="36"/>
      <c r="AM104" s="36"/>
      <c r="AN104" s="36">
        <v>10197</v>
      </c>
      <c r="AO104" s="36"/>
      <c r="AP104" s="36"/>
      <c r="AQ104" s="36"/>
      <c r="AR104" s="36"/>
      <c r="AS104" s="36">
        <v>0</v>
      </c>
      <c r="AT104" s="36"/>
      <c r="AU104" s="36"/>
      <c r="AV104" s="36"/>
      <c r="AW104" s="36"/>
      <c r="AX104" s="36">
        <f>AN104+AS104</f>
        <v>10197</v>
      </c>
      <c r="AY104" s="36"/>
      <c r="AZ104" s="36"/>
      <c r="BA104" s="36"/>
      <c r="BB104" s="36"/>
      <c r="BC104" s="36">
        <f>AN104-Y104</f>
        <v>552</v>
      </c>
      <c r="BD104" s="36"/>
      <c r="BE104" s="36"/>
      <c r="BF104" s="36"/>
      <c r="BG104" s="36"/>
      <c r="BH104" s="36">
        <f>AS104-AD104</f>
        <v>0</v>
      </c>
      <c r="BI104" s="36"/>
      <c r="BJ104" s="36"/>
      <c r="BK104" s="36"/>
      <c r="BL104" s="36"/>
      <c r="BM104" s="36">
        <f>BC104+BH104</f>
        <v>552</v>
      </c>
      <c r="BN104" s="36"/>
      <c r="BO104" s="36"/>
      <c r="BP104" s="36"/>
      <c r="BQ104" s="36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35.25" customHeight="1" x14ac:dyDescent="0.2">
      <c r="A105" s="37"/>
      <c r="B105" s="37"/>
      <c r="C105" s="69" t="s">
        <v>186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1"/>
      <c r="BR105" s="11"/>
      <c r="BS105" s="11"/>
      <c r="BT105" s="11"/>
      <c r="BU105" s="11"/>
      <c r="BV105" s="11"/>
      <c r="BW105" s="11"/>
      <c r="BX105" s="11"/>
      <c r="BY105" s="11"/>
      <c r="BZ105" s="9"/>
      <c r="CB105" s="1" t="s">
        <v>130</v>
      </c>
    </row>
    <row r="106" spans="1:80" ht="38.25" customHeight="1" x14ac:dyDescent="0.2">
      <c r="A106" s="37">
        <v>2</v>
      </c>
      <c r="B106" s="37"/>
      <c r="C106" s="124" t="s">
        <v>131</v>
      </c>
      <c r="D106" s="125"/>
      <c r="E106" s="125"/>
      <c r="F106" s="125"/>
      <c r="G106" s="125"/>
      <c r="H106" s="125"/>
      <c r="I106" s="126"/>
      <c r="J106" s="85" t="s">
        <v>132</v>
      </c>
      <c r="K106" s="85"/>
      <c r="L106" s="85"/>
      <c r="M106" s="85"/>
      <c r="N106" s="85"/>
      <c r="O106" s="124" t="s">
        <v>133</v>
      </c>
      <c r="P106" s="125"/>
      <c r="Q106" s="125"/>
      <c r="R106" s="125"/>
      <c r="S106" s="125"/>
      <c r="T106" s="125"/>
      <c r="U106" s="125"/>
      <c r="V106" s="125"/>
      <c r="W106" s="125"/>
      <c r="X106" s="126"/>
      <c r="Y106" s="36">
        <v>311</v>
      </c>
      <c r="Z106" s="36"/>
      <c r="AA106" s="36"/>
      <c r="AB106" s="36"/>
      <c r="AC106" s="36"/>
      <c r="AD106" s="36">
        <v>12</v>
      </c>
      <c r="AE106" s="36"/>
      <c r="AF106" s="36"/>
      <c r="AG106" s="36"/>
      <c r="AH106" s="36"/>
      <c r="AI106" s="36">
        <f>Y106+AD106</f>
        <v>323</v>
      </c>
      <c r="AJ106" s="36"/>
      <c r="AK106" s="36"/>
      <c r="AL106" s="36"/>
      <c r="AM106" s="36"/>
      <c r="AN106" s="36">
        <v>288</v>
      </c>
      <c r="AO106" s="36"/>
      <c r="AP106" s="36"/>
      <c r="AQ106" s="36"/>
      <c r="AR106" s="36"/>
      <c r="AS106" s="36">
        <v>45</v>
      </c>
      <c r="AT106" s="36"/>
      <c r="AU106" s="36"/>
      <c r="AV106" s="36"/>
      <c r="AW106" s="36"/>
      <c r="AX106" s="36">
        <f>AN106+AS106</f>
        <v>333</v>
      </c>
      <c r="AY106" s="36"/>
      <c r="AZ106" s="36"/>
      <c r="BA106" s="36"/>
      <c r="BB106" s="36"/>
      <c r="BC106" s="36">
        <f>AN106-Y106</f>
        <v>-23</v>
      </c>
      <c r="BD106" s="36"/>
      <c r="BE106" s="36"/>
      <c r="BF106" s="36"/>
      <c r="BG106" s="36"/>
      <c r="BH106" s="36">
        <f>AS106-AD106</f>
        <v>33</v>
      </c>
      <c r="BI106" s="36"/>
      <c r="BJ106" s="36"/>
      <c r="BK106" s="36"/>
      <c r="BL106" s="36"/>
      <c r="BM106" s="36">
        <f>BC106+BH106</f>
        <v>10</v>
      </c>
      <c r="BN106" s="36"/>
      <c r="BO106" s="36"/>
      <c r="BP106" s="36"/>
      <c r="BQ106" s="36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80" ht="36" customHeight="1" x14ac:dyDescent="0.2">
      <c r="A107" s="37"/>
      <c r="B107" s="37"/>
      <c r="C107" s="69" t="s">
        <v>187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1"/>
      <c r="BR107" s="11"/>
      <c r="BS107" s="11"/>
      <c r="BT107" s="11"/>
      <c r="BU107" s="11"/>
      <c r="BV107" s="11"/>
      <c r="BW107" s="11"/>
      <c r="BX107" s="11"/>
      <c r="BY107" s="11"/>
      <c r="BZ107" s="9"/>
      <c r="CB107" s="1" t="s">
        <v>134</v>
      </c>
    </row>
    <row r="108" spans="1:80" ht="51" customHeight="1" x14ac:dyDescent="0.2">
      <c r="A108" s="37">
        <v>3</v>
      </c>
      <c r="B108" s="37"/>
      <c r="C108" s="124" t="s">
        <v>135</v>
      </c>
      <c r="D108" s="125"/>
      <c r="E108" s="125"/>
      <c r="F108" s="125"/>
      <c r="G108" s="125"/>
      <c r="H108" s="125"/>
      <c r="I108" s="126"/>
      <c r="J108" s="85" t="s">
        <v>132</v>
      </c>
      <c r="K108" s="85"/>
      <c r="L108" s="85"/>
      <c r="M108" s="85"/>
      <c r="N108" s="85"/>
      <c r="O108" s="124" t="s">
        <v>136</v>
      </c>
      <c r="P108" s="125"/>
      <c r="Q108" s="125"/>
      <c r="R108" s="125"/>
      <c r="S108" s="125"/>
      <c r="T108" s="125"/>
      <c r="U108" s="125"/>
      <c r="V108" s="125"/>
      <c r="W108" s="125"/>
      <c r="X108" s="126"/>
      <c r="Y108" s="36">
        <v>0</v>
      </c>
      <c r="Z108" s="36"/>
      <c r="AA108" s="36"/>
      <c r="AB108" s="36"/>
      <c r="AC108" s="36"/>
      <c r="AD108" s="36">
        <v>51</v>
      </c>
      <c r="AE108" s="36"/>
      <c r="AF108" s="36"/>
      <c r="AG108" s="36"/>
      <c r="AH108" s="36"/>
      <c r="AI108" s="36">
        <f>Y108+AD108</f>
        <v>51</v>
      </c>
      <c r="AJ108" s="36"/>
      <c r="AK108" s="36"/>
      <c r="AL108" s="36"/>
      <c r="AM108" s="36"/>
      <c r="AN108" s="36">
        <v>0</v>
      </c>
      <c r="AO108" s="36"/>
      <c r="AP108" s="36"/>
      <c r="AQ108" s="36"/>
      <c r="AR108" s="36"/>
      <c r="AS108" s="36">
        <v>43</v>
      </c>
      <c r="AT108" s="36"/>
      <c r="AU108" s="36"/>
      <c r="AV108" s="36"/>
      <c r="AW108" s="36"/>
      <c r="AX108" s="36">
        <f>AN108+AS108</f>
        <v>43</v>
      </c>
      <c r="AY108" s="36"/>
      <c r="AZ108" s="36"/>
      <c r="BA108" s="36"/>
      <c r="BB108" s="36"/>
      <c r="BC108" s="36">
        <f>AN108-Y108</f>
        <v>0</v>
      </c>
      <c r="BD108" s="36"/>
      <c r="BE108" s="36"/>
      <c r="BF108" s="36"/>
      <c r="BG108" s="36"/>
      <c r="BH108" s="36">
        <f>AS108-AD108</f>
        <v>-8</v>
      </c>
      <c r="BI108" s="36"/>
      <c r="BJ108" s="36"/>
      <c r="BK108" s="36"/>
      <c r="BL108" s="36"/>
      <c r="BM108" s="36">
        <f>BC108+BH108</f>
        <v>-8</v>
      </c>
      <c r="BN108" s="36"/>
      <c r="BO108" s="36"/>
      <c r="BP108" s="36"/>
      <c r="BQ108" s="36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80" ht="32.25" customHeight="1" x14ac:dyDescent="0.2">
      <c r="A109" s="37"/>
      <c r="B109" s="37"/>
      <c r="C109" s="69" t="s">
        <v>188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1"/>
      <c r="BR109" s="11"/>
      <c r="BS109" s="11"/>
      <c r="BT109" s="11"/>
      <c r="BU109" s="11"/>
      <c r="BV109" s="11"/>
      <c r="BW109" s="11"/>
      <c r="BX109" s="11"/>
      <c r="BY109" s="11"/>
      <c r="BZ109" s="9"/>
      <c r="CB109" s="1" t="s">
        <v>137</v>
      </c>
    </row>
    <row r="110" spans="1:80" ht="63.75" customHeight="1" x14ac:dyDescent="0.2">
      <c r="A110" s="37">
        <v>4</v>
      </c>
      <c r="B110" s="37"/>
      <c r="C110" s="124" t="s">
        <v>138</v>
      </c>
      <c r="D110" s="125"/>
      <c r="E110" s="125"/>
      <c r="F110" s="125"/>
      <c r="G110" s="125"/>
      <c r="H110" s="125"/>
      <c r="I110" s="126"/>
      <c r="J110" s="85" t="s">
        <v>132</v>
      </c>
      <c r="K110" s="85"/>
      <c r="L110" s="85"/>
      <c r="M110" s="85"/>
      <c r="N110" s="85"/>
      <c r="O110" s="124" t="s">
        <v>139</v>
      </c>
      <c r="P110" s="125"/>
      <c r="Q110" s="125"/>
      <c r="R110" s="125"/>
      <c r="S110" s="125"/>
      <c r="T110" s="125"/>
      <c r="U110" s="125"/>
      <c r="V110" s="125"/>
      <c r="W110" s="125"/>
      <c r="X110" s="126"/>
      <c r="Y110" s="36">
        <v>0</v>
      </c>
      <c r="Z110" s="36"/>
      <c r="AA110" s="36"/>
      <c r="AB110" s="36"/>
      <c r="AC110" s="36"/>
      <c r="AD110" s="36">
        <v>488.3</v>
      </c>
      <c r="AE110" s="36"/>
      <c r="AF110" s="36"/>
      <c r="AG110" s="36"/>
      <c r="AH110" s="36"/>
      <c r="AI110" s="36">
        <f>Y110+AD110</f>
        <v>488.3</v>
      </c>
      <c r="AJ110" s="36"/>
      <c r="AK110" s="36"/>
      <c r="AL110" s="36"/>
      <c r="AM110" s="36"/>
      <c r="AN110" s="36">
        <v>0</v>
      </c>
      <c r="AO110" s="36"/>
      <c r="AP110" s="36"/>
      <c r="AQ110" s="36"/>
      <c r="AR110" s="36"/>
      <c r="AS110" s="36">
        <v>489</v>
      </c>
      <c r="AT110" s="36"/>
      <c r="AU110" s="36"/>
      <c r="AV110" s="36"/>
      <c r="AW110" s="36"/>
      <c r="AX110" s="36">
        <f>AN110+AS110</f>
        <v>489</v>
      </c>
      <c r="AY110" s="36"/>
      <c r="AZ110" s="36"/>
      <c r="BA110" s="36"/>
      <c r="BB110" s="36"/>
      <c r="BC110" s="36">
        <f>AN110-Y110</f>
        <v>0</v>
      </c>
      <c r="BD110" s="36"/>
      <c r="BE110" s="36"/>
      <c r="BF110" s="36"/>
      <c r="BG110" s="36"/>
      <c r="BH110" s="36">
        <f>AS110-AD110</f>
        <v>0.69999999999998863</v>
      </c>
      <c r="BI110" s="36"/>
      <c r="BJ110" s="36"/>
      <c r="BK110" s="36"/>
      <c r="BL110" s="36"/>
      <c r="BM110" s="36">
        <f>BC110+BH110</f>
        <v>0.69999999999998863</v>
      </c>
      <c r="BN110" s="36"/>
      <c r="BO110" s="36"/>
      <c r="BP110" s="36"/>
      <c r="BQ110" s="36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25.5" customHeight="1" x14ac:dyDescent="0.2">
      <c r="A111" s="37"/>
      <c r="B111" s="37"/>
      <c r="C111" s="69" t="s">
        <v>189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1"/>
      <c r="BR111" s="11"/>
      <c r="BS111" s="11"/>
      <c r="BT111" s="11"/>
      <c r="BU111" s="11"/>
      <c r="BV111" s="11"/>
      <c r="BW111" s="11"/>
      <c r="BX111" s="11"/>
      <c r="BY111" s="11"/>
      <c r="BZ111" s="9"/>
      <c r="CB111" s="1" t="s">
        <v>140</v>
      </c>
    </row>
    <row r="112" spans="1:80" s="31" customFormat="1" ht="15.75" x14ac:dyDescent="0.2">
      <c r="A112" s="44">
        <v>0</v>
      </c>
      <c r="B112" s="44"/>
      <c r="C112" s="127" t="s">
        <v>141</v>
      </c>
      <c r="D112" s="128"/>
      <c r="E112" s="128"/>
      <c r="F112" s="128"/>
      <c r="G112" s="128"/>
      <c r="H112" s="128"/>
      <c r="I112" s="129"/>
      <c r="J112" s="58" t="s">
        <v>80</v>
      </c>
      <c r="K112" s="58"/>
      <c r="L112" s="58"/>
      <c r="M112" s="58"/>
      <c r="N112" s="58"/>
      <c r="O112" s="127" t="s">
        <v>80</v>
      </c>
      <c r="P112" s="128"/>
      <c r="Q112" s="128"/>
      <c r="R112" s="128"/>
      <c r="S112" s="128"/>
      <c r="T112" s="128"/>
      <c r="U112" s="128"/>
      <c r="V112" s="128"/>
      <c r="W112" s="128"/>
      <c r="X112" s="129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33"/>
      <c r="BS112" s="33"/>
      <c r="BT112" s="33"/>
      <c r="BU112" s="33"/>
      <c r="BV112" s="33"/>
      <c r="BW112" s="33"/>
      <c r="BX112" s="33"/>
      <c r="BY112" s="33"/>
      <c r="BZ112" s="34"/>
    </row>
    <row r="113" spans="1:80" ht="76.5" customHeight="1" x14ac:dyDescent="0.2">
      <c r="A113" s="37">
        <v>1</v>
      </c>
      <c r="B113" s="37"/>
      <c r="C113" s="124" t="s">
        <v>142</v>
      </c>
      <c r="D113" s="125"/>
      <c r="E113" s="125"/>
      <c r="F113" s="125"/>
      <c r="G113" s="125"/>
      <c r="H113" s="125"/>
      <c r="I113" s="126"/>
      <c r="J113" s="85" t="s">
        <v>143</v>
      </c>
      <c r="K113" s="85"/>
      <c r="L113" s="85"/>
      <c r="M113" s="85"/>
      <c r="N113" s="85"/>
      <c r="O113" s="124" t="s">
        <v>144</v>
      </c>
      <c r="P113" s="125"/>
      <c r="Q113" s="125"/>
      <c r="R113" s="125"/>
      <c r="S113" s="125"/>
      <c r="T113" s="125"/>
      <c r="U113" s="125"/>
      <c r="V113" s="125"/>
      <c r="W113" s="125"/>
      <c r="X113" s="126"/>
      <c r="Y113" s="36">
        <v>0</v>
      </c>
      <c r="Z113" s="36"/>
      <c r="AA113" s="36"/>
      <c r="AB113" s="36"/>
      <c r="AC113" s="36"/>
      <c r="AD113" s="36">
        <v>9</v>
      </c>
      <c r="AE113" s="36"/>
      <c r="AF113" s="36"/>
      <c r="AG113" s="36"/>
      <c r="AH113" s="36"/>
      <c r="AI113" s="36">
        <f>Y113+AD113</f>
        <v>9</v>
      </c>
      <c r="AJ113" s="36"/>
      <c r="AK113" s="36"/>
      <c r="AL113" s="36"/>
      <c r="AM113" s="36"/>
      <c r="AN113" s="36">
        <v>0</v>
      </c>
      <c r="AO113" s="36"/>
      <c r="AP113" s="36"/>
      <c r="AQ113" s="36"/>
      <c r="AR113" s="36"/>
      <c r="AS113" s="36">
        <v>14</v>
      </c>
      <c r="AT113" s="36"/>
      <c r="AU113" s="36"/>
      <c r="AV113" s="36"/>
      <c r="AW113" s="36"/>
      <c r="AX113" s="36">
        <f>AN113+AS113</f>
        <v>14</v>
      </c>
      <c r="AY113" s="36"/>
      <c r="AZ113" s="36"/>
      <c r="BA113" s="36"/>
      <c r="BB113" s="36"/>
      <c r="BC113" s="36">
        <f>AN113-Y113</f>
        <v>0</v>
      </c>
      <c r="BD113" s="36"/>
      <c r="BE113" s="36"/>
      <c r="BF113" s="36"/>
      <c r="BG113" s="36"/>
      <c r="BH113" s="36">
        <f>AS113-AD113</f>
        <v>5</v>
      </c>
      <c r="BI113" s="36"/>
      <c r="BJ113" s="36"/>
      <c r="BK113" s="36"/>
      <c r="BL113" s="36"/>
      <c r="BM113" s="36">
        <f>BC113+BH113</f>
        <v>5</v>
      </c>
      <c r="BN113" s="36"/>
      <c r="BO113" s="36"/>
      <c r="BP113" s="36"/>
      <c r="BQ113" s="36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80" ht="52.5" customHeight="1" x14ac:dyDescent="0.2">
      <c r="A114" s="37"/>
      <c r="B114" s="37"/>
      <c r="C114" s="69" t="s">
        <v>190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1"/>
      <c r="BR114" s="11"/>
      <c r="BS114" s="11"/>
      <c r="BT114" s="11"/>
      <c r="BU114" s="11"/>
      <c r="BV114" s="11"/>
      <c r="BW114" s="11"/>
      <c r="BX114" s="11"/>
      <c r="BY114" s="11"/>
      <c r="BZ114" s="9"/>
      <c r="CB114" s="1" t="s">
        <v>145</v>
      </c>
    </row>
    <row r="115" spans="1:80" ht="76.5" customHeight="1" x14ac:dyDescent="0.2">
      <c r="A115" s="37">
        <v>2</v>
      </c>
      <c r="B115" s="37"/>
      <c r="C115" s="124" t="s">
        <v>146</v>
      </c>
      <c r="D115" s="125"/>
      <c r="E115" s="125"/>
      <c r="F115" s="125"/>
      <c r="G115" s="125"/>
      <c r="H115" s="125"/>
      <c r="I115" s="126"/>
      <c r="J115" s="85" t="s">
        <v>143</v>
      </c>
      <c r="K115" s="85"/>
      <c r="L115" s="85"/>
      <c r="M115" s="85"/>
      <c r="N115" s="85"/>
      <c r="O115" s="124" t="s">
        <v>147</v>
      </c>
      <c r="P115" s="125"/>
      <c r="Q115" s="125"/>
      <c r="R115" s="125"/>
      <c r="S115" s="125"/>
      <c r="T115" s="125"/>
      <c r="U115" s="125"/>
      <c r="V115" s="125"/>
      <c r="W115" s="125"/>
      <c r="X115" s="126"/>
      <c r="Y115" s="36">
        <v>175</v>
      </c>
      <c r="Z115" s="36"/>
      <c r="AA115" s="36"/>
      <c r="AB115" s="36"/>
      <c r="AC115" s="36"/>
      <c r="AD115" s="36">
        <v>0</v>
      </c>
      <c r="AE115" s="36"/>
      <c r="AF115" s="36"/>
      <c r="AG115" s="36"/>
      <c r="AH115" s="36"/>
      <c r="AI115" s="36">
        <f>Y115+AD115</f>
        <v>175</v>
      </c>
      <c r="AJ115" s="36"/>
      <c r="AK115" s="36"/>
      <c r="AL115" s="36"/>
      <c r="AM115" s="36"/>
      <c r="AN115" s="36">
        <v>177</v>
      </c>
      <c r="AO115" s="36"/>
      <c r="AP115" s="36"/>
      <c r="AQ115" s="36"/>
      <c r="AR115" s="36"/>
      <c r="AS115" s="36">
        <v>0</v>
      </c>
      <c r="AT115" s="36"/>
      <c r="AU115" s="36"/>
      <c r="AV115" s="36"/>
      <c r="AW115" s="36"/>
      <c r="AX115" s="36">
        <f>AN115+AS115</f>
        <v>177</v>
      </c>
      <c r="AY115" s="36"/>
      <c r="AZ115" s="36"/>
      <c r="BA115" s="36"/>
      <c r="BB115" s="36"/>
      <c r="BC115" s="36">
        <f>AN115-Y115</f>
        <v>2</v>
      </c>
      <c r="BD115" s="36"/>
      <c r="BE115" s="36"/>
      <c r="BF115" s="36"/>
      <c r="BG115" s="36"/>
      <c r="BH115" s="36">
        <f>AS115-AD115</f>
        <v>0</v>
      </c>
      <c r="BI115" s="36"/>
      <c r="BJ115" s="36"/>
      <c r="BK115" s="36"/>
      <c r="BL115" s="36"/>
      <c r="BM115" s="36">
        <f>BC115+BH115</f>
        <v>2</v>
      </c>
      <c r="BN115" s="36"/>
      <c r="BO115" s="36"/>
      <c r="BP115" s="36"/>
      <c r="BQ115" s="36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80" ht="42.75" customHeight="1" x14ac:dyDescent="0.2">
      <c r="A116" s="37"/>
      <c r="B116" s="37"/>
      <c r="C116" s="69" t="s">
        <v>191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1"/>
      <c r="BR116" s="11"/>
      <c r="BS116" s="11"/>
      <c r="BT116" s="11"/>
      <c r="BU116" s="11"/>
      <c r="BV116" s="11"/>
      <c r="BW116" s="11"/>
      <c r="BX116" s="11"/>
      <c r="BY116" s="11"/>
      <c r="BZ116" s="9"/>
      <c r="CB116" s="1" t="s">
        <v>148</v>
      </c>
    </row>
    <row r="117" spans="1:80" ht="63.75" customHeight="1" x14ac:dyDescent="0.2">
      <c r="A117" s="37">
        <v>3</v>
      </c>
      <c r="B117" s="37"/>
      <c r="C117" s="124" t="s">
        <v>149</v>
      </c>
      <c r="D117" s="125"/>
      <c r="E117" s="125"/>
      <c r="F117" s="125"/>
      <c r="G117" s="125"/>
      <c r="H117" s="125"/>
      <c r="I117" s="126"/>
      <c r="J117" s="85" t="s">
        <v>143</v>
      </c>
      <c r="K117" s="85"/>
      <c r="L117" s="85"/>
      <c r="M117" s="85"/>
      <c r="N117" s="85"/>
      <c r="O117" s="124" t="s">
        <v>150</v>
      </c>
      <c r="P117" s="125"/>
      <c r="Q117" s="125"/>
      <c r="R117" s="125"/>
      <c r="S117" s="125"/>
      <c r="T117" s="125"/>
      <c r="U117" s="125"/>
      <c r="V117" s="125"/>
      <c r="W117" s="125"/>
      <c r="X117" s="126"/>
      <c r="Y117" s="36">
        <v>0</v>
      </c>
      <c r="Z117" s="36"/>
      <c r="AA117" s="36"/>
      <c r="AB117" s="36"/>
      <c r="AC117" s="36"/>
      <c r="AD117" s="36">
        <v>99</v>
      </c>
      <c r="AE117" s="36"/>
      <c r="AF117" s="36"/>
      <c r="AG117" s="36"/>
      <c r="AH117" s="36"/>
      <c r="AI117" s="36">
        <f>Y117+AD117</f>
        <v>99</v>
      </c>
      <c r="AJ117" s="36"/>
      <c r="AK117" s="36"/>
      <c r="AL117" s="36"/>
      <c r="AM117" s="36"/>
      <c r="AN117" s="36">
        <v>0</v>
      </c>
      <c r="AO117" s="36"/>
      <c r="AP117" s="36"/>
      <c r="AQ117" s="36"/>
      <c r="AR117" s="36"/>
      <c r="AS117" s="36">
        <v>99</v>
      </c>
      <c r="AT117" s="36"/>
      <c r="AU117" s="36"/>
      <c r="AV117" s="36"/>
      <c r="AW117" s="36"/>
      <c r="AX117" s="36">
        <f>AN117+AS117</f>
        <v>99</v>
      </c>
      <c r="AY117" s="36"/>
      <c r="AZ117" s="36"/>
      <c r="BA117" s="36"/>
      <c r="BB117" s="36"/>
      <c r="BC117" s="36">
        <f>AN117-Y117</f>
        <v>0</v>
      </c>
      <c r="BD117" s="36"/>
      <c r="BE117" s="36"/>
      <c r="BF117" s="36"/>
      <c r="BG117" s="36"/>
      <c r="BH117" s="36">
        <f>AS117-AD117</f>
        <v>0</v>
      </c>
      <c r="BI117" s="36"/>
      <c r="BJ117" s="36"/>
      <c r="BK117" s="36"/>
      <c r="BL117" s="36"/>
      <c r="BM117" s="36">
        <f>BC117+BH117</f>
        <v>0</v>
      </c>
      <c r="BN117" s="36"/>
      <c r="BO117" s="36"/>
      <c r="BP117" s="36"/>
      <c r="BQ117" s="36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80" ht="27.75" customHeight="1" x14ac:dyDescent="0.25">
      <c r="A118" s="37"/>
      <c r="B118" s="37"/>
      <c r="C118" s="40" t="s">
        <v>170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2"/>
      <c r="BR118" s="11"/>
      <c r="BS118" s="11"/>
      <c r="BT118" s="11"/>
      <c r="BU118" s="11"/>
      <c r="BV118" s="11"/>
      <c r="BW118" s="11"/>
      <c r="BX118" s="11"/>
      <c r="BY118" s="11"/>
      <c r="BZ118" s="9"/>
      <c r="CB118" s="1" t="s">
        <v>151</v>
      </c>
    </row>
    <row r="120" spans="1:80" ht="15.95" customHeight="1" x14ac:dyDescent="0.2">
      <c r="A120" s="72" t="s">
        <v>51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</row>
    <row r="121" spans="1:80" ht="25.5" customHeight="1" x14ac:dyDescent="0.25">
      <c r="A121" s="91" t="s">
        <v>153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</row>
    <row r="122" spans="1:80" ht="15.95" customHeight="1" x14ac:dyDescent="0.2">
      <c r="A122" s="17"/>
      <c r="B122" s="17"/>
      <c r="C122" s="17"/>
      <c r="D122" s="17"/>
      <c r="E122" s="17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80" ht="12" customHeight="1" x14ac:dyDescent="0.2">
      <c r="A123" s="30" t="s">
        <v>65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80" ht="15.95" customHeight="1" x14ac:dyDescent="0.25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80" x14ac:dyDescent="0.2">
      <c r="A125" s="99" t="s">
        <v>156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3"/>
      <c r="AO125" s="3"/>
      <c r="AP125" s="102" t="s">
        <v>158</v>
      </c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</row>
    <row r="126" spans="1:80" x14ac:dyDescent="0.2">
      <c r="W126" s="86" t="s">
        <v>9</v>
      </c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4"/>
      <c r="AO126" s="4"/>
      <c r="AP126" s="86" t="s">
        <v>10</v>
      </c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</row>
    <row r="129" spans="1:60" ht="15.95" customHeight="1" x14ac:dyDescent="0.2">
      <c r="A129" s="99" t="s">
        <v>157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3"/>
      <c r="AO129" s="3"/>
      <c r="AP129" s="102" t="s">
        <v>159</v>
      </c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</row>
    <row r="130" spans="1:60" x14ac:dyDescent="0.2">
      <c r="W130" s="86" t="s">
        <v>9</v>
      </c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4"/>
      <c r="AO130" s="4"/>
      <c r="AP130" s="86" t="s">
        <v>10</v>
      </c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</row>
  </sheetData>
  <mergeCells count="680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11:BL11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Z40:BC40"/>
    <mergeCell ref="BD40:BH40"/>
    <mergeCell ref="BI40:BM40"/>
    <mergeCell ref="AA40:AE40"/>
    <mergeCell ref="AF40:AJ40"/>
    <mergeCell ref="BM36:BQ36"/>
    <mergeCell ref="BC61:BQ61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L56:AP56"/>
    <mergeCell ref="AQ56:AV56"/>
    <mergeCell ref="AI65:AM65"/>
    <mergeCell ref="AN65:AR65"/>
    <mergeCell ref="AS65:AW65"/>
    <mergeCell ref="AX65:BB65"/>
    <mergeCell ref="BG53:BL53"/>
    <mergeCell ref="AU40:AY40"/>
    <mergeCell ref="AU42:AY42"/>
    <mergeCell ref="AW52:BA52"/>
    <mergeCell ref="BB52:BF52"/>
    <mergeCell ref="BG52:BL52"/>
    <mergeCell ref="BC65:BG65"/>
    <mergeCell ref="BH65:BL65"/>
    <mergeCell ref="BC63:BG63"/>
    <mergeCell ref="BH63:BL63"/>
    <mergeCell ref="BH64:BL64"/>
    <mergeCell ref="BC64:BG64"/>
    <mergeCell ref="AX62:BB62"/>
    <mergeCell ref="AS62:AW62"/>
    <mergeCell ref="AN62:AR62"/>
    <mergeCell ref="BH62:BL62"/>
    <mergeCell ref="BC62:BG62"/>
    <mergeCell ref="BG54:BL54"/>
    <mergeCell ref="AP41:AT41"/>
    <mergeCell ref="C41:Z41"/>
    <mergeCell ref="BG51:BL51"/>
    <mergeCell ref="AW50:BL50"/>
    <mergeCell ref="AA41:AE41"/>
    <mergeCell ref="AK42:AO42"/>
    <mergeCell ref="AP42:AT42"/>
    <mergeCell ref="AG50:AV50"/>
    <mergeCell ref="Q50:AF50"/>
    <mergeCell ref="AQ51:AV51"/>
    <mergeCell ref="AU44:AY44"/>
    <mergeCell ref="AP130:BH130"/>
    <mergeCell ref="A129:V129"/>
    <mergeCell ref="W129:AM129"/>
    <mergeCell ref="AP129:BH129"/>
    <mergeCell ref="W130:AM130"/>
    <mergeCell ref="A65:B65"/>
    <mergeCell ref="A64:B64"/>
    <mergeCell ref="AK41:AO41"/>
    <mergeCell ref="AF41:AJ41"/>
    <mergeCell ref="A54:P54"/>
    <mergeCell ref="Q54:U54"/>
    <mergeCell ref="A48:BL48"/>
    <mergeCell ref="AQ54:AV54"/>
    <mergeCell ref="AG53:AK53"/>
    <mergeCell ref="AD65:AH65"/>
    <mergeCell ref="C65:I65"/>
    <mergeCell ref="J65:N65"/>
    <mergeCell ref="O65:X65"/>
    <mergeCell ref="Y65:AC65"/>
    <mergeCell ref="C64:I64"/>
    <mergeCell ref="J64:N64"/>
    <mergeCell ref="O64:X64"/>
    <mergeCell ref="Y64:AC64"/>
    <mergeCell ref="V54:Z54"/>
    <mergeCell ref="A125:V125"/>
    <mergeCell ref="W125:AM125"/>
    <mergeCell ref="AP125:BH125"/>
    <mergeCell ref="BN42:BQ42"/>
    <mergeCell ref="C63:I63"/>
    <mergeCell ref="A52:P52"/>
    <mergeCell ref="A50:P51"/>
    <mergeCell ref="A63:B63"/>
    <mergeCell ref="AW54:BA54"/>
    <mergeCell ref="BB54:BF54"/>
    <mergeCell ref="A59:BQ59"/>
    <mergeCell ref="AL54:AP54"/>
    <mergeCell ref="AG54:AK54"/>
    <mergeCell ref="AA54:AF54"/>
    <mergeCell ref="AI62:AM62"/>
    <mergeCell ref="Y62:AC62"/>
    <mergeCell ref="AD64:AH64"/>
    <mergeCell ref="AI63:AM63"/>
    <mergeCell ref="Y61:AM61"/>
    <mergeCell ref="Y63:AC63"/>
    <mergeCell ref="AD63:AH63"/>
    <mergeCell ref="AA42:AE42"/>
    <mergeCell ref="Q51:U51"/>
    <mergeCell ref="AI64:AM64"/>
    <mergeCell ref="BN41:BQ41"/>
    <mergeCell ref="AU41:AY41"/>
    <mergeCell ref="BI41:BM41"/>
    <mergeCell ref="BD41:BH41"/>
    <mergeCell ref="AP126:BH126"/>
    <mergeCell ref="AN63:AR63"/>
    <mergeCell ref="BM65:BQ65"/>
    <mergeCell ref="BM63:BQ63"/>
    <mergeCell ref="BM64:BQ64"/>
    <mergeCell ref="BM62:BQ62"/>
    <mergeCell ref="A120:BL120"/>
    <mergeCell ref="A121:BL121"/>
    <mergeCell ref="A61:B62"/>
    <mergeCell ref="C61:I62"/>
    <mergeCell ref="J61:N62"/>
    <mergeCell ref="O61:X62"/>
    <mergeCell ref="J63:N63"/>
    <mergeCell ref="O63:X63"/>
    <mergeCell ref="AQ52:AV52"/>
    <mergeCell ref="AL52:AP52"/>
    <mergeCell ref="AG52:AK52"/>
    <mergeCell ref="AG51:AK51"/>
    <mergeCell ref="AA51:AF51"/>
    <mergeCell ref="W126:AM12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F39:AJ39"/>
    <mergeCell ref="A26:F26"/>
    <mergeCell ref="G26:BL26"/>
    <mergeCell ref="A34:F34"/>
    <mergeCell ref="G34:BL34"/>
    <mergeCell ref="A36:BL36"/>
    <mergeCell ref="A41:B41"/>
    <mergeCell ref="AZ41:BC41"/>
    <mergeCell ref="A53:P53"/>
    <mergeCell ref="AK40:AO40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C43:BQ43"/>
    <mergeCell ref="A43:B43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0:BQ40"/>
    <mergeCell ref="AW56:BA56"/>
    <mergeCell ref="BB56:BF56"/>
    <mergeCell ref="C45:BQ45"/>
    <mergeCell ref="AU46:AY46"/>
    <mergeCell ref="AZ46:BC46"/>
    <mergeCell ref="BD46:BH46"/>
    <mergeCell ref="BI46:BM46"/>
    <mergeCell ref="BN46:BQ46"/>
    <mergeCell ref="Q53:U53"/>
    <mergeCell ref="V53:Z53"/>
    <mergeCell ref="AA53:AF53"/>
    <mergeCell ref="Q52:U52"/>
    <mergeCell ref="AA52:AF52"/>
    <mergeCell ref="V51:Z51"/>
    <mergeCell ref="A55:BL55"/>
    <mergeCell ref="BG56:BL56"/>
    <mergeCell ref="A56:P56"/>
    <mergeCell ref="Q56:U56"/>
    <mergeCell ref="V56:Z56"/>
    <mergeCell ref="AA56:AF56"/>
    <mergeCell ref="AL53:AP53"/>
    <mergeCell ref="AQ53:AV53"/>
    <mergeCell ref="V52:Z52"/>
    <mergeCell ref="AG56:AK56"/>
    <mergeCell ref="AD66:AH66"/>
    <mergeCell ref="AI66:AM66"/>
    <mergeCell ref="AN66:AR66"/>
    <mergeCell ref="BG57:BL57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AS66:AW66"/>
    <mergeCell ref="AX66:BB66"/>
    <mergeCell ref="BC66:BG66"/>
    <mergeCell ref="BH66:BL66"/>
    <mergeCell ref="AN64:AR64"/>
    <mergeCell ref="AS64:AW64"/>
    <mergeCell ref="AD62:AH62"/>
    <mergeCell ref="AX64:BB64"/>
    <mergeCell ref="AX63:BB63"/>
    <mergeCell ref="AS63:AW63"/>
    <mergeCell ref="AN61:BB61"/>
    <mergeCell ref="BM66:BQ66"/>
    <mergeCell ref="A67:B67"/>
    <mergeCell ref="C67:I67"/>
    <mergeCell ref="J67:N67"/>
    <mergeCell ref="O67:X67"/>
    <mergeCell ref="Y67:AC67"/>
    <mergeCell ref="J69:N69"/>
    <mergeCell ref="O69:X69"/>
    <mergeCell ref="Y69:AC69"/>
    <mergeCell ref="BH67:BL67"/>
    <mergeCell ref="BM67:BQ67"/>
    <mergeCell ref="A68:B68"/>
    <mergeCell ref="AD67:AH67"/>
    <mergeCell ref="AI67:AM67"/>
    <mergeCell ref="AN67:AR67"/>
    <mergeCell ref="AS67:AW67"/>
    <mergeCell ref="AX67:BB67"/>
    <mergeCell ref="BC67:BG67"/>
    <mergeCell ref="C68:BQ68"/>
    <mergeCell ref="A66:B66"/>
    <mergeCell ref="C66:I66"/>
    <mergeCell ref="J66:N66"/>
    <mergeCell ref="O66:X66"/>
    <mergeCell ref="Y66:AC66"/>
    <mergeCell ref="AS70:AW70"/>
    <mergeCell ref="AX70:BB70"/>
    <mergeCell ref="BC70:BG70"/>
    <mergeCell ref="BH70:BL70"/>
    <mergeCell ref="BM70:BQ70"/>
    <mergeCell ref="A71:B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AS72:AW72"/>
    <mergeCell ref="AX72:BB72"/>
    <mergeCell ref="BC72:BG72"/>
    <mergeCell ref="BH72:BL72"/>
    <mergeCell ref="BM72:BQ72"/>
    <mergeCell ref="A73:B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BH75:BL75"/>
    <mergeCell ref="BM75:BQ75"/>
    <mergeCell ref="A76:B76"/>
    <mergeCell ref="AD75:AH75"/>
    <mergeCell ref="AI75:AM75"/>
    <mergeCell ref="AN75:AR75"/>
    <mergeCell ref="AS75:AW75"/>
    <mergeCell ref="AX75:BB75"/>
    <mergeCell ref="BC75:BG75"/>
    <mergeCell ref="BH77:BL77"/>
    <mergeCell ref="BM77:BQ77"/>
    <mergeCell ref="A78:B78"/>
    <mergeCell ref="AD77:AH77"/>
    <mergeCell ref="AI77:AM77"/>
    <mergeCell ref="AN77:AR77"/>
    <mergeCell ref="AS77:AW77"/>
    <mergeCell ref="AX77:BB77"/>
    <mergeCell ref="BC77:BG77"/>
    <mergeCell ref="A77:B77"/>
    <mergeCell ref="C77:I77"/>
    <mergeCell ref="J77:N77"/>
    <mergeCell ref="O77:X77"/>
    <mergeCell ref="Y77:AC77"/>
    <mergeCell ref="BM79:BQ79"/>
    <mergeCell ref="A80:B80"/>
    <mergeCell ref="AD79:AH79"/>
    <mergeCell ref="AI79:AM79"/>
    <mergeCell ref="AN79:AR79"/>
    <mergeCell ref="AS79:AW79"/>
    <mergeCell ref="AX79:BB79"/>
    <mergeCell ref="BC79:BG79"/>
    <mergeCell ref="A79:B79"/>
    <mergeCell ref="C79:I79"/>
    <mergeCell ref="J79:N79"/>
    <mergeCell ref="O79:X79"/>
    <mergeCell ref="Y79:AC79"/>
    <mergeCell ref="A82:B82"/>
    <mergeCell ref="AD81:AH81"/>
    <mergeCell ref="AI81:AM81"/>
    <mergeCell ref="AN81:AR81"/>
    <mergeCell ref="AS81:AW81"/>
    <mergeCell ref="AX81:BB81"/>
    <mergeCell ref="BC81:BG81"/>
    <mergeCell ref="A81:B81"/>
    <mergeCell ref="C81:I81"/>
    <mergeCell ref="J81:N81"/>
    <mergeCell ref="O81:X81"/>
    <mergeCell ref="Y81:AC81"/>
    <mergeCell ref="A84:B84"/>
    <mergeCell ref="AD83:AH83"/>
    <mergeCell ref="AI83:AM83"/>
    <mergeCell ref="AN83:AR83"/>
    <mergeCell ref="AS83:AW83"/>
    <mergeCell ref="AX83:BB83"/>
    <mergeCell ref="BC83:BG83"/>
    <mergeCell ref="A83:B83"/>
    <mergeCell ref="C83:I83"/>
    <mergeCell ref="J83:N83"/>
    <mergeCell ref="O83:X83"/>
    <mergeCell ref="Y83:AC83"/>
    <mergeCell ref="A86:B86"/>
    <mergeCell ref="AD85:AH85"/>
    <mergeCell ref="AI85:AM85"/>
    <mergeCell ref="AN85:AR85"/>
    <mergeCell ref="AS85:AW85"/>
    <mergeCell ref="AX85:BB85"/>
    <mergeCell ref="BC85:BG85"/>
    <mergeCell ref="A85:B85"/>
    <mergeCell ref="C85:I85"/>
    <mergeCell ref="J85:N85"/>
    <mergeCell ref="O85:X85"/>
    <mergeCell ref="Y85:AC85"/>
    <mergeCell ref="C86:BQ86"/>
    <mergeCell ref="A88:B88"/>
    <mergeCell ref="AD87:AH87"/>
    <mergeCell ref="AI87:AM87"/>
    <mergeCell ref="AN87:AR87"/>
    <mergeCell ref="AS87:AW87"/>
    <mergeCell ref="AX87:BB87"/>
    <mergeCell ref="BC87:BG87"/>
    <mergeCell ref="A87:B87"/>
    <mergeCell ref="C87:I87"/>
    <mergeCell ref="J87:N87"/>
    <mergeCell ref="O87:X87"/>
    <mergeCell ref="Y87:AC87"/>
    <mergeCell ref="C88:BQ88"/>
    <mergeCell ref="A90:B90"/>
    <mergeCell ref="AD89:AH89"/>
    <mergeCell ref="AI89:AM89"/>
    <mergeCell ref="AN89:AR89"/>
    <mergeCell ref="AS89:AW89"/>
    <mergeCell ref="AX89:BB89"/>
    <mergeCell ref="BC89:BG89"/>
    <mergeCell ref="A89:B89"/>
    <mergeCell ref="C89:I89"/>
    <mergeCell ref="J89:N89"/>
    <mergeCell ref="O89:X89"/>
    <mergeCell ref="Y89:AC89"/>
    <mergeCell ref="C90:BQ90"/>
    <mergeCell ref="A92:B92"/>
    <mergeCell ref="AD91:AH91"/>
    <mergeCell ref="AI91:AM91"/>
    <mergeCell ref="AN91:AR91"/>
    <mergeCell ref="AS91:AW91"/>
    <mergeCell ref="AX91:BB91"/>
    <mergeCell ref="BC91:BG91"/>
    <mergeCell ref="A91:B91"/>
    <mergeCell ref="C91:I91"/>
    <mergeCell ref="J91:N91"/>
    <mergeCell ref="O91:X91"/>
    <mergeCell ref="Y91:AC91"/>
    <mergeCell ref="C92:BQ92"/>
    <mergeCell ref="A94:B94"/>
    <mergeCell ref="AD93:AH93"/>
    <mergeCell ref="AI93:AM93"/>
    <mergeCell ref="AN93:AR93"/>
    <mergeCell ref="AS93:AW93"/>
    <mergeCell ref="AX93:BB93"/>
    <mergeCell ref="BC93:BG93"/>
    <mergeCell ref="A93:B93"/>
    <mergeCell ref="C93:I93"/>
    <mergeCell ref="J93:N93"/>
    <mergeCell ref="O93:X93"/>
    <mergeCell ref="Y93:AC93"/>
    <mergeCell ref="C94:BQ94"/>
    <mergeCell ref="A96:B96"/>
    <mergeCell ref="AD95:AH95"/>
    <mergeCell ref="AI95:AM95"/>
    <mergeCell ref="AN95:AR95"/>
    <mergeCell ref="AS95:AW95"/>
    <mergeCell ref="AX95:BB95"/>
    <mergeCell ref="BC95:BG95"/>
    <mergeCell ref="A95:B95"/>
    <mergeCell ref="C95:I95"/>
    <mergeCell ref="J95:N95"/>
    <mergeCell ref="O95:X95"/>
    <mergeCell ref="Y95:AC95"/>
    <mergeCell ref="C96:BQ96"/>
    <mergeCell ref="BH97:BL97"/>
    <mergeCell ref="BM97:BQ97"/>
    <mergeCell ref="A98:B98"/>
    <mergeCell ref="AD97:AH97"/>
    <mergeCell ref="AI97:AM97"/>
    <mergeCell ref="AN97:AR97"/>
    <mergeCell ref="AS97:AW97"/>
    <mergeCell ref="AX97:BB97"/>
    <mergeCell ref="BC97:BG97"/>
    <mergeCell ref="A97:B97"/>
    <mergeCell ref="C97:I97"/>
    <mergeCell ref="J97:N97"/>
    <mergeCell ref="O97:X97"/>
    <mergeCell ref="Y97:AC97"/>
    <mergeCell ref="C98:BQ98"/>
    <mergeCell ref="BH99:BL99"/>
    <mergeCell ref="BM99:BQ99"/>
    <mergeCell ref="A100:B100"/>
    <mergeCell ref="AD99:AH99"/>
    <mergeCell ref="AI99:AM99"/>
    <mergeCell ref="AN99:AR99"/>
    <mergeCell ref="AS99:AW99"/>
    <mergeCell ref="AX99:BB99"/>
    <mergeCell ref="BC99:BG99"/>
    <mergeCell ref="A99:B99"/>
    <mergeCell ref="C99:I99"/>
    <mergeCell ref="J99:N99"/>
    <mergeCell ref="O99:X99"/>
    <mergeCell ref="Y99:AC99"/>
    <mergeCell ref="C100:BQ100"/>
    <mergeCell ref="J103:N103"/>
    <mergeCell ref="O103:X103"/>
    <mergeCell ref="Y103:AC103"/>
    <mergeCell ref="BH101:BL101"/>
    <mergeCell ref="BM101:BQ101"/>
    <mergeCell ref="A102:B102"/>
    <mergeCell ref="AD101:AH101"/>
    <mergeCell ref="AI101:AM101"/>
    <mergeCell ref="AN101:AR101"/>
    <mergeCell ref="AS101:AW101"/>
    <mergeCell ref="AX101:BB101"/>
    <mergeCell ref="BC101:BG101"/>
    <mergeCell ref="A101:B101"/>
    <mergeCell ref="C101:I101"/>
    <mergeCell ref="J101:N101"/>
    <mergeCell ref="O101:X101"/>
    <mergeCell ref="Y101:AC101"/>
    <mergeCell ref="C102:BQ102"/>
    <mergeCell ref="AS104:AW104"/>
    <mergeCell ref="AX104:BB104"/>
    <mergeCell ref="BC104:BG104"/>
    <mergeCell ref="BH104:BL104"/>
    <mergeCell ref="BM104:BQ104"/>
    <mergeCell ref="A105:B105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D103:AH103"/>
    <mergeCell ref="AI103:AM103"/>
    <mergeCell ref="AN103:AR103"/>
    <mergeCell ref="AS103:AW103"/>
    <mergeCell ref="AX103:BB103"/>
    <mergeCell ref="BC103:BG103"/>
    <mergeCell ref="A103:B103"/>
    <mergeCell ref="C103:I103"/>
    <mergeCell ref="BC106:BG106"/>
    <mergeCell ref="BH106:BL106"/>
    <mergeCell ref="BM106:BQ106"/>
    <mergeCell ref="A107:B107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109:B109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111:B111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114:B114"/>
    <mergeCell ref="AD113:AH113"/>
    <mergeCell ref="AI113:AM113"/>
    <mergeCell ref="AN113:AR113"/>
    <mergeCell ref="AS113:AW113"/>
    <mergeCell ref="AX113:BB113"/>
    <mergeCell ref="BC113:BG113"/>
    <mergeCell ref="AS112:AW112"/>
    <mergeCell ref="AX112:BB112"/>
    <mergeCell ref="BC112:BG112"/>
    <mergeCell ref="A113:B113"/>
    <mergeCell ref="C113:I113"/>
    <mergeCell ref="J113:N113"/>
    <mergeCell ref="O113:X113"/>
    <mergeCell ref="Y113:AC113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C114:BQ114"/>
    <mergeCell ref="A116:B116"/>
    <mergeCell ref="AD115:AH115"/>
    <mergeCell ref="AI115:AM115"/>
    <mergeCell ref="AN115:AR115"/>
    <mergeCell ref="AS115:AW115"/>
    <mergeCell ref="AX115:BB115"/>
    <mergeCell ref="BC115:BG115"/>
    <mergeCell ref="A115:B115"/>
    <mergeCell ref="C115:I115"/>
    <mergeCell ref="J115:N115"/>
    <mergeCell ref="O115:X115"/>
    <mergeCell ref="Y115:AC115"/>
    <mergeCell ref="C116:BQ116"/>
    <mergeCell ref="A118:B118"/>
    <mergeCell ref="AD117:AH117"/>
    <mergeCell ref="AI117:AM117"/>
    <mergeCell ref="AN117:AR117"/>
    <mergeCell ref="AS117:AW117"/>
    <mergeCell ref="AX117:BB117"/>
    <mergeCell ref="BC117:BG117"/>
    <mergeCell ref="A117:B117"/>
    <mergeCell ref="C117:I117"/>
    <mergeCell ref="J117:N117"/>
    <mergeCell ref="O117:X117"/>
    <mergeCell ref="Y117:AC117"/>
    <mergeCell ref="C118:BQ118"/>
    <mergeCell ref="C71:BQ71"/>
    <mergeCell ref="C73:BQ73"/>
    <mergeCell ref="C76:BQ76"/>
    <mergeCell ref="C78:BQ78"/>
    <mergeCell ref="C80:BQ80"/>
    <mergeCell ref="C82:BQ82"/>
    <mergeCell ref="C84:BQ84"/>
    <mergeCell ref="BH95:BL95"/>
    <mergeCell ref="BM95:BQ95"/>
    <mergeCell ref="BH93:BL93"/>
    <mergeCell ref="BM93:BQ93"/>
    <mergeCell ref="BH91:BL91"/>
    <mergeCell ref="BM91:BQ91"/>
    <mergeCell ref="BH89:BL89"/>
    <mergeCell ref="BM89:BQ89"/>
    <mergeCell ref="BH87:BL87"/>
    <mergeCell ref="BM87:BQ87"/>
    <mergeCell ref="BH85:BL85"/>
    <mergeCell ref="BM85:BQ85"/>
    <mergeCell ref="BH83:BL83"/>
    <mergeCell ref="BM83:BQ83"/>
    <mergeCell ref="BH81:BL81"/>
    <mergeCell ref="BM81:BQ81"/>
    <mergeCell ref="BH79:BL79"/>
    <mergeCell ref="C105:BQ105"/>
    <mergeCell ref="C107:BQ107"/>
    <mergeCell ref="C109:BQ109"/>
    <mergeCell ref="BH117:BL117"/>
    <mergeCell ref="BM117:BQ117"/>
    <mergeCell ref="BH115:BL115"/>
    <mergeCell ref="BM115:BQ115"/>
    <mergeCell ref="BH113:BL113"/>
    <mergeCell ref="BM113:BQ113"/>
    <mergeCell ref="BH112:BL112"/>
    <mergeCell ref="BM112:BQ112"/>
    <mergeCell ref="C111:BQ111"/>
    <mergeCell ref="AS110:AW110"/>
    <mergeCell ref="AX110:BB110"/>
    <mergeCell ref="BC110:BG110"/>
    <mergeCell ref="BH110:BL110"/>
    <mergeCell ref="BM110:BQ110"/>
    <mergeCell ref="AS108:AW108"/>
    <mergeCell ref="AX108:BB108"/>
    <mergeCell ref="BC108:BG108"/>
    <mergeCell ref="BH108:BL108"/>
    <mergeCell ref="BM108:BQ108"/>
    <mergeCell ref="AS106:AW106"/>
    <mergeCell ref="AX106:BB106"/>
  </mergeCells>
  <phoneticPr fontId="0" type="noConversion"/>
  <conditionalFormatting sqref="C65">
    <cfRule type="cellIs" dxfId="107" priority="111" stopIfTrue="1" operator="equal">
      <formula>$C64</formula>
    </cfRule>
  </conditionalFormatting>
  <conditionalFormatting sqref="A65:B65">
    <cfRule type="cellIs" dxfId="106" priority="112" stopIfTrue="1" operator="equal">
      <formula>0</formula>
    </cfRule>
  </conditionalFormatting>
  <conditionalFormatting sqref="C66">
    <cfRule type="cellIs" dxfId="105" priority="109" stopIfTrue="1" operator="equal">
      <formula>$C65</formula>
    </cfRule>
  </conditionalFormatting>
  <conditionalFormatting sqref="A66:B66">
    <cfRule type="cellIs" dxfId="104" priority="110" stopIfTrue="1" operator="equal">
      <formula>0</formula>
    </cfRule>
  </conditionalFormatting>
  <conditionalFormatting sqref="C67">
    <cfRule type="cellIs" dxfId="103" priority="107" stopIfTrue="1" operator="equal">
      <formula>$C66</formula>
    </cfRule>
  </conditionalFormatting>
  <conditionalFormatting sqref="A67:B67">
    <cfRule type="cellIs" dxfId="102" priority="108" stopIfTrue="1" operator="equal">
      <formula>0</formula>
    </cfRule>
  </conditionalFormatting>
  <conditionalFormatting sqref="C68">
    <cfRule type="cellIs" dxfId="101" priority="105" stopIfTrue="1" operator="equal">
      <formula>$C67</formula>
    </cfRule>
  </conditionalFormatting>
  <conditionalFormatting sqref="A68:B68">
    <cfRule type="cellIs" dxfId="100" priority="106" stopIfTrue="1" operator="equal">
      <formula>0</formula>
    </cfRule>
  </conditionalFormatting>
  <conditionalFormatting sqref="C69">
    <cfRule type="cellIs" dxfId="99" priority="103" stopIfTrue="1" operator="equal">
      <formula>$C68</formula>
    </cfRule>
  </conditionalFormatting>
  <conditionalFormatting sqref="A69:B69">
    <cfRule type="cellIs" dxfId="98" priority="104" stopIfTrue="1" operator="equal">
      <formula>0</formula>
    </cfRule>
  </conditionalFormatting>
  <conditionalFormatting sqref="C70">
    <cfRule type="cellIs" dxfId="97" priority="101" stopIfTrue="1" operator="equal">
      <formula>$C69</formula>
    </cfRule>
  </conditionalFormatting>
  <conditionalFormatting sqref="A70:B70">
    <cfRule type="cellIs" dxfId="96" priority="102" stopIfTrue="1" operator="equal">
      <formula>0</formula>
    </cfRule>
  </conditionalFormatting>
  <conditionalFormatting sqref="A71:B71">
    <cfRule type="cellIs" dxfId="95" priority="100" stopIfTrue="1" operator="equal">
      <formula>0</formula>
    </cfRule>
  </conditionalFormatting>
  <conditionalFormatting sqref="C72">
    <cfRule type="cellIs" dxfId="94" priority="97" stopIfTrue="1" operator="equal">
      <formula>$C71</formula>
    </cfRule>
  </conditionalFormatting>
  <conditionalFormatting sqref="A72:B72">
    <cfRule type="cellIs" dxfId="93" priority="98" stopIfTrue="1" operator="equal">
      <formula>0</formula>
    </cfRule>
  </conditionalFormatting>
  <conditionalFormatting sqref="A73:B73">
    <cfRule type="cellIs" dxfId="92" priority="96" stopIfTrue="1" operator="equal">
      <formula>0</formula>
    </cfRule>
  </conditionalFormatting>
  <conditionalFormatting sqref="C74">
    <cfRule type="cellIs" dxfId="91" priority="93" stopIfTrue="1" operator="equal">
      <formula>$C73</formula>
    </cfRule>
  </conditionalFormatting>
  <conditionalFormatting sqref="A74:B74">
    <cfRule type="cellIs" dxfId="90" priority="94" stopIfTrue="1" operator="equal">
      <formula>0</formula>
    </cfRule>
  </conditionalFormatting>
  <conditionalFormatting sqref="C75">
    <cfRule type="cellIs" dxfId="89" priority="91" stopIfTrue="1" operator="equal">
      <formula>$C74</formula>
    </cfRule>
  </conditionalFormatting>
  <conditionalFormatting sqref="A75:B75">
    <cfRule type="cellIs" dxfId="88" priority="92" stopIfTrue="1" operator="equal">
      <formula>0</formula>
    </cfRule>
  </conditionalFormatting>
  <conditionalFormatting sqref="C76">
    <cfRule type="cellIs" dxfId="87" priority="89" stopIfTrue="1" operator="equal">
      <formula>$C75</formula>
    </cfRule>
  </conditionalFormatting>
  <conditionalFormatting sqref="A76:B76">
    <cfRule type="cellIs" dxfId="86" priority="90" stopIfTrue="1" operator="equal">
      <formula>0</formula>
    </cfRule>
  </conditionalFormatting>
  <conditionalFormatting sqref="C77">
    <cfRule type="cellIs" dxfId="85" priority="87" stopIfTrue="1" operator="equal">
      <formula>$C76</formula>
    </cfRule>
  </conditionalFormatting>
  <conditionalFormatting sqref="A77:B77">
    <cfRule type="cellIs" dxfId="84" priority="88" stopIfTrue="1" operator="equal">
      <formula>0</formula>
    </cfRule>
  </conditionalFormatting>
  <conditionalFormatting sqref="C78">
    <cfRule type="cellIs" dxfId="83" priority="85" stopIfTrue="1" operator="equal">
      <formula>$C77</formula>
    </cfRule>
  </conditionalFormatting>
  <conditionalFormatting sqref="A78:B78">
    <cfRule type="cellIs" dxfId="82" priority="86" stopIfTrue="1" operator="equal">
      <formula>0</formula>
    </cfRule>
  </conditionalFormatting>
  <conditionalFormatting sqref="C79">
    <cfRule type="cellIs" dxfId="81" priority="83" stopIfTrue="1" operator="equal">
      <formula>$C78</formula>
    </cfRule>
  </conditionalFormatting>
  <conditionalFormatting sqref="A79:B79">
    <cfRule type="cellIs" dxfId="80" priority="84" stopIfTrue="1" operator="equal">
      <formula>0</formula>
    </cfRule>
  </conditionalFormatting>
  <conditionalFormatting sqref="C80">
    <cfRule type="cellIs" dxfId="79" priority="81" stopIfTrue="1" operator="equal">
      <formula>$C79</formula>
    </cfRule>
  </conditionalFormatting>
  <conditionalFormatting sqref="A80:B80">
    <cfRule type="cellIs" dxfId="78" priority="82" stopIfTrue="1" operator="equal">
      <formula>0</formula>
    </cfRule>
  </conditionalFormatting>
  <conditionalFormatting sqref="C81">
    <cfRule type="cellIs" dxfId="77" priority="79" stopIfTrue="1" operator="equal">
      <formula>$C80</formula>
    </cfRule>
  </conditionalFormatting>
  <conditionalFormatting sqref="A81:B81">
    <cfRule type="cellIs" dxfId="76" priority="80" stopIfTrue="1" operator="equal">
      <formula>0</formula>
    </cfRule>
  </conditionalFormatting>
  <conditionalFormatting sqref="C82">
    <cfRule type="cellIs" dxfId="75" priority="77" stopIfTrue="1" operator="equal">
      <formula>$C81</formula>
    </cfRule>
  </conditionalFormatting>
  <conditionalFormatting sqref="A82:B82">
    <cfRule type="cellIs" dxfId="74" priority="78" stopIfTrue="1" operator="equal">
      <formula>0</formula>
    </cfRule>
  </conditionalFormatting>
  <conditionalFormatting sqref="C83">
    <cfRule type="cellIs" dxfId="73" priority="75" stopIfTrue="1" operator="equal">
      <formula>$C82</formula>
    </cfRule>
  </conditionalFormatting>
  <conditionalFormatting sqref="A83:B83">
    <cfRule type="cellIs" dxfId="72" priority="76" stopIfTrue="1" operator="equal">
      <formula>0</formula>
    </cfRule>
  </conditionalFormatting>
  <conditionalFormatting sqref="C84">
    <cfRule type="cellIs" dxfId="71" priority="73" stopIfTrue="1" operator="equal">
      <formula>$C83</formula>
    </cfRule>
  </conditionalFormatting>
  <conditionalFormatting sqref="A84:B84">
    <cfRule type="cellIs" dxfId="70" priority="74" stopIfTrue="1" operator="equal">
      <formula>0</formula>
    </cfRule>
  </conditionalFormatting>
  <conditionalFormatting sqref="C85">
    <cfRule type="cellIs" dxfId="69" priority="71" stopIfTrue="1" operator="equal">
      <formula>$C84</formula>
    </cfRule>
  </conditionalFormatting>
  <conditionalFormatting sqref="A85:B85">
    <cfRule type="cellIs" dxfId="68" priority="72" stopIfTrue="1" operator="equal">
      <formula>0</formula>
    </cfRule>
  </conditionalFormatting>
  <conditionalFormatting sqref="C86">
    <cfRule type="cellIs" dxfId="67" priority="69" stopIfTrue="1" operator="equal">
      <formula>$C85</formula>
    </cfRule>
  </conditionalFormatting>
  <conditionalFormatting sqref="A86:B86">
    <cfRule type="cellIs" dxfId="66" priority="70" stopIfTrue="1" operator="equal">
      <formula>0</formula>
    </cfRule>
  </conditionalFormatting>
  <conditionalFormatting sqref="C87">
    <cfRule type="cellIs" dxfId="65" priority="67" stopIfTrue="1" operator="equal">
      <formula>$C86</formula>
    </cfRule>
  </conditionalFormatting>
  <conditionalFormatting sqref="A87:B87">
    <cfRule type="cellIs" dxfId="64" priority="68" stopIfTrue="1" operator="equal">
      <formula>0</formula>
    </cfRule>
  </conditionalFormatting>
  <conditionalFormatting sqref="C88">
    <cfRule type="cellIs" dxfId="63" priority="65" stopIfTrue="1" operator="equal">
      <formula>$C87</formula>
    </cfRule>
  </conditionalFormatting>
  <conditionalFormatting sqref="A88:B88">
    <cfRule type="cellIs" dxfId="62" priority="66" stopIfTrue="1" operator="equal">
      <formula>0</formula>
    </cfRule>
  </conditionalFormatting>
  <conditionalFormatting sqref="C89">
    <cfRule type="cellIs" dxfId="61" priority="63" stopIfTrue="1" operator="equal">
      <formula>$C88</formula>
    </cfRule>
  </conditionalFormatting>
  <conditionalFormatting sqref="A89:B89">
    <cfRule type="cellIs" dxfId="60" priority="64" stopIfTrue="1" operator="equal">
      <formula>0</formula>
    </cfRule>
  </conditionalFormatting>
  <conditionalFormatting sqref="C90">
    <cfRule type="cellIs" dxfId="59" priority="61" stopIfTrue="1" operator="equal">
      <formula>$C89</formula>
    </cfRule>
  </conditionalFormatting>
  <conditionalFormatting sqref="A90:B90">
    <cfRule type="cellIs" dxfId="58" priority="62" stopIfTrue="1" operator="equal">
      <formula>0</formula>
    </cfRule>
  </conditionalFormatting>
  <conditionalFormatting sqref="C91">
    <cfRule type="cellIs" dxfId="57" priority="59" stopIfTrue="1" operator="equal">
      <formula>$C90</formula>
    </cfRule>
  </conditionalFormatting>
  <conditionalFormatting sqref="A91:B91">
    <cfRule type="cellIs" dxfId="56" priority="60" stopIfTrue="1" operator="equal">
      <formula>0</formula>
    </cfRule>
  </conditionalFormatting>
  <conditionalFormatting sqref="C92">
    <cfRule type="cellIs" dxfId="55" priority="57" stopIfTrue="1" operator="equal">
      <formula>$C91</formula>
    </cfRule>
  </conditionalFormatting>
  <conditionalFormatting sqref="A92:B92">
    <cfRule type="cellIs" dxfId="54" priority="58" stopIfTrue="1" operator="equal">
      <formula>0</formula>
    </cfRule>
  </conditionalFormatting>
  <conditionalFormatting sqref="C93">
    <cfRule type="cellIs" dxfId="53" priority="55" stopIfTrue="1" operator="equal">
      <formula>$C92</formula>
    </cfRule>
  </conditionalFormatting>
  <conditionalFormatting sqref="A93:B93">
    <cfRule type="cellIs" dxfId="52" priority="56" stopIfTrue="1" operator="equal">
      <formula>0</formula>
    </cfRule>
  </conditionalFormatting>
  <conditionalFormatting sqref="C94">
    <cfRule type="cellIs" dxfId="51" priority="53" stopIfTrue="1" operator="equal">
      <formula>$C93</formula>
    </cfRule>
  </conditionalFormatting>
  <conditionalFormatting sqref="A94:B94">
    <cfRule type="cellIs" dxfId="50" priority="54" stopIfTrue="1" operator="equal">
      <formula>0</formula>
    </cfRule>
  </conditionalFormatting>
  <conditionalFormatting sqref="C95">
    <cfRule type="cellIs" dxfId="49" priority="51" stopIfTrue="1" operator="equal">
      <formula>$C94</formula>
    </cfRule>
  </conditionalFormatting>
  <conditionalFormatting sqref="A95:B95">
    <cfRule type="cellIs" dxfId="48" priority="52" stopIfTrue="1" operator="equal">
      <formula>0</formula>
    </cfRule>
  </conditionalFormatting>
  <conditionalFormatting sqref="C96">
    <cfRule type="cellIs" dxfId="47" priority="49" stopIfTrue="1" operator="equal">
      <formula>$C95</formula>
    </cfRule>
  </conditionalFormatting>
  <conditionalFormatting sqref="A96:B96">
    <cfRule type="cellIs" dxfId="46" priority="50" stopIfTrue="1" operator="equal">
      <formula>0</formula>
    </cfRule>
  </conditionalFormatting>
  <conditionalFormatting sqref="C97">
    <cfRule type="cellIs" dxfId="45" priority="47" stopIfTrue="1" operator="equal">
      <formula>$C96</formula>
    </cfRule>
  </conditionalFormatting>
  <conditionalFormatting sqref="A97:B97">
    <cfRule type="cellIs" dxfId="44" priority="48" stopIfTrue="1" operator="equal">
      <formula>0</formula>
    </cfRule>
  </conditionalFormatting>
  <conditionalFormatting sqref="C98">
    <cfRule type="cellIs" dxfId="43" priority="45" stopIfTrue="1" operator="equal">
      <formula>$C97</formula>
    </cfRule>
  </conditionalFormatting>
  <conditionalFormatting sqref="A98:B98">
    <cfRule type="cellIs" dxfId="42" priority="46" stopIfTrue="1" operator="equal">
      <formula>0</formula>
    </cfRule>
  </conditionalFormatting>
  <conditionalFormatting sqref="C99">
    <cfRule type="cellIs" dxfId="41" priority="43" stopIfTrue="1" operator="equal">
      <formula>$C98</formula>
    </cfRule>
  </conditionalFormatting>
  <conditionalFormatting sqref="A99:B99">
    <cfRule type="cellIs" dxfId="40" priority="44" stopIfTrue="1" operator="equal">
      <formula>0</formula>
    </cfRule>
  </conditionalFormatting>
  <conditionalFormatting sqref="C100">
    <cfRule type="cellIs" dxfId="39" priority="41" stopIfTrue="1" operator="equal">
      <formula>$C99</formula>
    </cfRule>
  </conditionalFormatting>
  <conditionalFormatting sqref="A100:B100">
    <cfRule type="cellIs" dxfId="38" priority="42" stopIfTrue="1" operator="equal">
      <formula>0</formula>
    </cfRule>
  </conditionalFormatting>
  <conditionalFormatting sqref="C101">
    <cfRule type="cellIs" dxfId="37" priority="39" stopIfTrue="1" operator="equal">
      <formula>$C100</formula>
    </cfRule>
  </conditionalFormatting>
  <conditionalFormatting sqref="A101:B101">
    <cfRule type="cellIs" dxfId="36" priority="40" stopIfTrue="1" operator="equal">
      <formula>0</formula>
    </cfRule>
  </conditionalFormatting>
  <conditionalFormatting sqref="C102">
    <cfRule type="cellIs" dxfId="35" priority="37" stopIfTrue="1" operator="equal">
      <formula>$C101</formula>
    </cfRule>
  </conditionalFormatting>
  <conditionalFormatting sqref="A102:B102">
    <cfRule type="cellIs" dxfId="34" priority="38" stopIfTrue="1" operator="equal">
      <formula>0</formula>
    </cfRule>
  </conditionalFormatting>
  <conditionalFormatting sqref="C103">
    <cfRule type="cellIs" dxfId="33" priority="35" stopIfTrue="1" operator="equal">
      <formula>$C102</formula>
    </cfRule>
  </conditionalFormatting>
  <conditionalFormatting sqref="A103:B103">
    <cfRule type="cellIs" dxfId="32" priority="36" stopIfTrue="1" operator="equal">
      <formula>0</formula>
    </cfRule>
  </conditionalFormatting>
  <conditionalFormatting sqref="C104">
    <cfRule type="cellIs" dxfId="31" priority="33" stopIfTrue="1" operator="equal">
      <formula>$C103</formula>
    </cfRule>
  </conditionalFormatting>
  <conditionalFormatting sqref="A104:B104">
    <cfRule type="cellIs" dxfId="30" priority="34" stopIfTrue="1" operator="equal">
      <formula>0</formula>
    </cfRule>
  </conditionalFormatting>
  <conditionalFormatting sqref="C105">
    <cfRule type="cellIs" dxfId="29" priority="31" stopIfTrue="1" operator="equal">
      <formula>$C104</formula>
    </cfRule>
  </conditionalFormatting>
  <conditionalFormatting sqref="A105:B105">
    <cfRule type="cellIs" dxfId="28" priority="32" stopIfTrue="1" operator="equal">
      <formula>0</formula>
    </cfRule>
  </conditionalFormatting>
  <conditionalFormatting sqref="C106">
    <cfRule type="cellIs" dxfId="27" priority="29" stopIfTrue="1" operator="equal">
      <formula>$C105</formula>
    </cfRule>
  </conditionalFormatting>
  <conditionalFormatting sqref="A106:B106">
    <cfRule type="cellIs" dxfId="26" priority="30" stopIfTrue="1" operator="equal">
      <formula>0</formula>
    </cfRule>
  </conditionalFormatting>
  <conditionalFormatting sqref="C107">
    <cfRule type="cellIs" dxfId="25" priority="27" stopIfTrue="1" operator="equal">
      <formula>$C106</formula>
    </cfRule>
  </conditionalFormatting>
  <conditionalFormatting sqref="A107:B107">
    <cfRule type="cellIs" dxfId="24" priority="28" stopIfTrue="1" operator="equal">
      <formula>0</formula>
    </cfRule>
  </conditionalFormatting>
  <conditionalFormatting sqref="C108">
    <cfRule type="cellIs" dxfId="23" priority="25" stopIfTrue="1" operator="equal">
      <formula>$C107</formula>
    </cfRule>
  </conditionalFormatting>
  <conditionalFormatting sqref="A108:B108">
    <cfRule type="cellIs" dxfId="22" priority="26" stopIfTrue="1" operator="equal">
      <formula>0</formula>
    </cfRule>
  </conditionalFormatting>
  <conditionalFormatting sqref="C109">
    <cfRule type="cellIs" dxfId="21" priority="23" stopIfTrue="1" operator="equal">
      <formula>$C108</formula>
    </cfRule>
  </conditionalFormatting>
  <conditionalFormatting sqref="A109:B109">
    <cfRule type="cellIs" dxfId="20" priority="24" stopIfTrue="1" operator="equal">
      <formula>0</formula>
    </cfRule>
  </conditionalFormatting>
  <conditionalFormatting sqref="C110">
    <cfRule type="cellIs" dxfId="19" priority="21" stopIfTrue="1" operator="equal">
      <formula>$C109</formula>
    </cfRule>
  </conditionalFormatting>
  <conditionalFormatting sqref="A110:B110">
    <cfRule type="cellIs" dxfId="18" priority="22" stopIfTrue="1" operator="equal">
      <formula>0</formula>
    </cfRule>
  </conditionalFormatting>
  <conditionalFormatting sqref="C111">
    <cfRule type="cellIs" dxfId="17" priority="19" stopIfTrue="1" operator="equal">
      <formula>$C110</formula>
    </cfRule>
  </conditionalFormatting>
  <conditionalFormatting sqref="A111:B111">
    <cfRule type="cellIs" dxfId="16" priority="20" stopIfTrue="1" operator="equal">
      <formula>0</formula>
    </cfRule>
  </conditionalFormatting>
  <conditionalFormatting sqref="C112">
    <cfRule type="cellIs" dxfId="15" priority="17" stopIfTrue="1" operator="equal">
      <formula>$C111</formula>
    </cfRule>
  </conditionalFormatting>
  <conditionalFormatting sqref="A112:B112">
    <cfRule type="cellIs" dxfId="14" priority="18" stopIfTrue="1" operator="equal">
      <formula>0</formula>
    </cfRule>
  </conditionalFormatting>
  <conditionalFormatting sqref="C113">
    <cfRule type="cellIs" dxfId="13" priority="15" stopIfTrue="1" operator="equal">
      <formula>$C112</formula>
    </cfRule>
  </conditionalFormatting>
  <conditionalFormatting sqref="A113:B113">
    <cfRule type="cellIs" dxfId="12" priority="16" stopIfTrue="1" operator="equal">
      <formula>0</formula>
    </cfRule>
  </conditionalFormatting>
  <conditionalFormatting sqref="C114">
    <cfRule type="cellIs" dxfId="11" priority="13" stopIfTrue="1" operator="equal">
      <formula>$C113</formula>
    </cfRule>
  </conditionalFormatting>
  <conditionalFormatting sqref="A114:B114">
    <cfRule type="cellIs" dxfId="10" priority="14" stopIfTrue="1" operator="equal">
      <formula>0</formula>
    </cfRule>
  </conditionalFormatting>
  <conditionalFormatting sqref="C115">
    <cfRule type="cellIs" dxfId="9" priority="11" stopIfTrue="1" operator="equal">
      <formula>$C114</formula>
    </cfRule>
  </conditionalFormatting>
  <conditionalFormatting sqref="A115:B115">
    <cfRule type="cellIs" dxfId="8" priority="12" stopIfTrue="1" operator="equal">
      <formula>0</formula>
    </cfRule>
  </conditionalFormatting>
  <conditionalFormatting sqref="C116">
    <cfRule type="cellIs" dxfId="7" priority="9" stopIfTrue="1" operator="equal">
      <formula>$C115</formula>
    </cfRule>
  </conditionalFormatting>
  <conditionalFormatting sqref="A116:B116">
    <cfRule type="cellIs" dxfId="6" priority="10" stopIfTrue="1" operator="equal">
      <formula>0</formula>
    </cfRule>
  </conditionalFormatting>
  <conditionalFormatting sqref="C117">
    <cfRule type="cellIs" dxfId="5" priority="7" stopIfTrue="1" operator="equal">
      <formula>$C116</formula>
    </cfRule>
  </conditionalFormatting>
  <conditionalFormatting sqref="A117:B117">
    <cfRule type="cellIs" dxfId="4" priority="8" stopIfTrue="1" operator="equal">
      <formula>0</formula>
    </cfRule>
  </conditionalFormatting>
  <conditionalFormatting sqref="C118">
    <cfRule type="cellIs" dxfId="3" priority="5" stopIfTrue="1" operator="equal">
      <formula>$C117</formula>
    </cfRule>
  </conditionalFormatting>
  <conditionalFormatting sqref="A118:B118">
    <cfRule type="cellIs" dxfId="2" priority="6" stopIfTrue="1" operator="equal">
      <formula>0</formula>
    </cfRule>
  </conditionalFormatting>
  <conditionalFormatting sqref="C71">
    <cfRule type="cellIs" dxfId="1" priority="2" stopIfTrue="1" operator="equal">
      <formula>$C70</formula>
    </cfRule>
  </conditionalFormatting>
  <conditionalFormatting sqref="C73">
    <cfRule type="cellIs" dxfId="0" priority="1" stopIfTrue="1" operator="equal">
      <formula>$C72</formula>
    </cfRule>
  </conditionalFormatting>
  <pageMargins left="0.39370078740157483" right="0.39370078740157483" top="1.1811023622047243" bottom="0.39370078740157483" header="0" footer="0"/>
  <pageSetup paperSize="9" scale="70" fitToHeight="0" orientation="landscape" r:id="rId1"/>
  <headerFooter alignWithMargins="0"/>
  <rowBreaks count="3" manualBreakCount="3">
    <brk id="46" max="68" man="1"/>
    <brk id="80" max="68" man="1"/>
    <brk id="10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Oksana</cp:lastModifiedBy>
  <cp:lastPrinted>2022-01-26T22:50:13Z</cp:lastPrinted>
  <dcterms:created xsi:type="dcterms:W3CDTF">2016-08-10T10:53:25Z</dcterms:created>
  <dcterms:modified xsi:type="dcterms:W3CDTF">2022-01-26T23:46:48Z</dcterms:modified>
</cp:coreProperties>
</file>