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9440" windowHeight="11700"/>
  </bookViews>
  <sheets>
    <sheet name="КПК1017520" sheetId="1" r:id="rId1"/>
  </sheets>
  <definedNames>
    <definedName name="_xlnm.Print_Area" localSheetId="0">КПК1017520!$A$1:$BQ$108</definedName>
  </definedNames>
  <calcPr calcId="144525"/>
</workbook>
</file>

<file path=xl/calcChain.xml><?xml version="1.0" encoding="utf-8"?>
<calcChain xmlns="http://schemas.openxmlformats.org/spreadsheetml/2006/main">
  <c r="BH95" i="1" l="1"/>
  <c r="BC95" i="1"/>
  <c r="BM95" i="1" s="1"/>
  <c r="BH94" i="1"/>
  <c r="BC94" i="1"/>
  <c r="BM94" i="1" s="1"/>
  <c r="BH92" i="1"/>
  <c r="BC92" i="1"/>
  <c r="BM92" i="1" s="1"/>
  <c r="BH90" i="1"/>
  <c r="BC90" i="1"/>
  <c r="BM90" i="1" s="1"/>
  <c r="AX90" i="1"/>
  <c r="AI90" i="1"/>
  <c r="BH88" i="1"/>
  <c r="BC88" i="1"/>
  <c r="BM88" i="1" s="1"/>
  <c r="AX88" i="1"/>
  <c r="AI88" i="1"/>
  <c r="BH86" i="1"/>
  <c r="BC86" i="1"/>
  <c r="BM86" i="1" s="1"/>
  <c r="AX86" i="1"/>
  <c r="AI86" i="1"/>
  <c r="BH84" i="1"/>
  <c r="BC84" i="1"/>
  <c r="BM84" i="1" s="1"/>
  <c r="AX84" i="1"/>
  <c r="AI84" i="1"/>
  <c r="BH83" i="1"/>
  <c r="BC83" i="1"/>
  <c r="BM83" i="1" s="1"/>
  <c r="AX83" i="1"/>
  <c r="AI83" i="1"/>
  <c r="BH82" i="1"/>
  <c r="BC82" i="1"/>
  <c r="BM82" i="1" s="1"/>
  <c r="AX82" i="1"/>
  <c r="AI82" i="1"/>
  <c r="BH81" i="1"/>
  <c r="BC81" i="1"/>
  <c r="BM81" i="1" s="1"/>
  <c r="AX81" i="1"/>
  <c r="AI81" i="1"/>
  <c r="BH79" i="1"/>
  <c r="BC79" i="1"/>
  <c r="BM79" i="1" s="1"/>
  <c r="AX79" i="1"/>
  <c r="AI79" i="1"/>
  <c r="BH77" i="1"/>
  <c r="BC77" i="1"/>
  <c r="BM77" i="1" s="1"/>
  <c r="AX77" i="1"/>
  <c r="AI77" i="1"/>
  <c r="BB68" i="1"/>
  <c r="AW68" i="1"/>
  <c r="BG68" i="1" s="1"/>
  <c r="AQ68" i="1"/>
  <c r="AA68" i="1"/>
  <c r="BB67" i="1"/>
  <c r="AW67" i="1"/>
  <c r="BG67" i="1" s="1"/>
  <c r="AQ67" i="1"/>
  <c r="AA67" i="1"/>
  <c r="BB65" i="1"/>
  <c r="AW65" i="1"/>
  <c r="BG65" i="1" s="1"/>
  <c r="AQ65" i="1"/>
  <c r="AA65" i="1"/>
  <c r="BI57" i="1"/>
  <c r="BD57" i="1"/>
  <c r="AZ57" i="1"/>
  <c r="AK57" i="1"/>
  <c r="BI56" i="1"/>
  <c r="BD56" i="1"/>
  <c r="BN56" i="1" s="1"/>
  <c r="AZ56" i="1"/>
  <c r="AK56" i="1"/>
  <c r="BI54" i="1"/>
  <c r="BD54" i="1"/>
  <c r="BN54" i="1" s="1"/>
  <c r="AZ54" i="1"/>
  <c r="AK54" i="1"/>
  <c r="BI52" i="1"/>
  <c r="BD52" i="1"/>
  <c r="BN52" i="1" s="1"/>
  <c r="AZ52" i="1"/>
  <c r="AK52" i="1"/>
  <c r="BI50" i="1"/>
  <c r="BD50" i="1"/>
  <c r="BN50" i="1" s="1"/>
  <c r="AZ50" i="1"/>
  <c r="AK50" i="1"/>
  <c r="BI48" i="1"/>
  <c r="BD48" i="1"/>
  <c r="BN48" i="1" s="1"/>
  <c r="AZ48" i="1"/>
  <c r="AK48" i="1"/>
  <c r="BI46" i="1"/>
  <c r="BD46" i="1"/>
  <c r="BN46" i="1" s="1"/>
  <c r="AZ46" i="1"/>
  <c r="AK46" i="1"/>
  <c r="BI44" i="1"/>
  <c r="BD44" i="1"/>
  <c r="BN44" i="1" s="1"/>
  <c r="AZ44" i="1"/>
  <c r="AK44" i="1"/>
  <c r="BN57" i="1" l="1"/>
</calcChain>
</file>

<file path=xl/sharedStrings.xml><?xml version="1.0" encoding="utf-8"?>
<sst xmlns="http://schemas.openxmlformats.org/spreadsheetml/2006/main" count="232" uniqueCount="146">
  <si>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</si>
  <si>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</si>
  <si>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</si>
  <si>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</si>
  <si>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</si>
  <si>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</si>
  <si>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</si>
  <si>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</si>
  <si>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</si>
  <si>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</si>
  <si>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</si>
  <si>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</si>
  <si>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</si>
  <si>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</si>
  <si>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</si>
  <si>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</si>
  <si>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</si>
  <si>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</si>
  <si>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</si>
  <si>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</si>
  <si>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</si>
  <si>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</si>
  <si>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</si>
  <si>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</si>
  <si>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</si>
  <si>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</si>
  <si>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</si>
  <si>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</si>
  <si>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</si>
  <si>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</si>
  <si>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</si>
  <si>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</si>
  <si>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</si>
  <si>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</si>
  <si>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</si>
  <si>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</si>
  <si>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</si>
  <si>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</si>
  <si>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</si>
  <si>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</si>
  <si>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</si>
  <si>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</si>
  <si>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</si>
  <si>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</si>
  <si>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</si>
  <si>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</si>
  <si>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</si>
  <si>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</si>
  <si>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</si>
  <si>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</si>
  <si>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</si>
  <si>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</si>
  <si>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</si>
  <si>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</si>
  <si>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</si>
  <si>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</si>
  <si>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</si>
  <si>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</si>
  <si>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</si>
  <si>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</si>
  <si>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</si>
  <si>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</si>
  <si>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</si>
  <si>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</si>
  <si>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</si>
  <si>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</si>
  <si>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</si>
  <si>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</si>
  <si>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</si>
  <si>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Реалізація проекту "Світ медіа стає ближчим"  в рамках Програми реалізації  громадського  бюджету (бюджету участі) міста Ніжина на 2017 – 2021 роки</t>
  </si>
  <si>
    <t>Забезпечення виконання програми інформатизації Будинком культури</t>
  </si>
  <si>
    <t>C45:BQ45</t>
  </si>
  <si>
    <t xml:space="preserve"> Відхилення зумовлене економією фактичних витрат.</t>
  </si>
  <si>
    <t>Забезпечення виконання програми інформатизації краєзнавчим музеєм імені Івана Спаського</t>
  </si>
  <si>
    <t>C47:BQ47</t>
  </si>
  <si>
    <t>Забезпечення виконання програми інформатизації мистецькими школами</t>
  </si>
  <si>
    <t>C49:BQ49</t>
  </si>
  <si>
    <t>Забезпечення виконання програми інформатизації управлінням культури і туризму</t>
  </si>
  <si>
    <t>C51:BQ51</t>
  </si>
  <si>
    <t>Забезпечення виконання програми інформатизації ЦБС</t>
  </si>
  <si>
    <t>C53:BQ53</t>
  </si>
  <si>
    <t>Забезпечення виконання програми інформатизації централізованою бухгалтерією</t>
  </si>
  <si>
    <t>C55:BQ55</t>
  </si>
  <si>
    <t>Реалізація проекту Програми громадського бюджету "Світ медіа стає ближчим" у 2021 році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</si>
  <si>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</si>
  <si>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</si>
  <si>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A66:BL66</t>
  </si>
  <si>
    <t>Програма реалізації  громадського  бюджету (бюджету участі) міста Ніжина на 2017 – 2021 роки</t>
  </si>
  <si>
    <t>Усього</t>
  </si>
  <si>
    <t>затрат</t>
  </si>
  <si>
    <t/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</si>
  <si>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</si>
  <si>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</si>
  <si>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</si>
  <si>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C78:BQ78</t>
  </si>
  <si>
    <t>обсяг видатків на виконання проекту по громадському бюджету</t>
  </si>
  <si>
    <t>рішення сесії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</si>
  <si>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</si>
  <si>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</si>
  <si>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</si>
  <si>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</si>
  <si>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</si>
  <si>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</si>
  <si>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мережевого обладнання в межах проекту по громадському бюджету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</si>
  <si>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</si>
  <si>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</si>
  <si>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</si>
  <si>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C87:BQ87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</si>
  <si>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</si>
  <si>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</si>
  <si>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C89:BQ89</t>
  </si>
  <si>
    <t>середня вартість послуг на виконання програми інформатизації (КЕКВ 2240)</t>
  </si>
  <si>
    <t>C91:BQ91</t>
  </si>
  <si>
    <t>середня вартість мережевого обладнання в межах проекту по громадському бюджету</t>
  </si>
  <si>
    <t>обсяг видатків на зазначені цілі/кількість заходів по громадському бюджету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</si>
  <si>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</si>
  <si>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</si>
  <si>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</si>
  <si>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році)*100</t>
  </si>
  <si>
    <t>відсоток виконання проекту по громадському бюджету</t>
  </si>
  <si>
    <t>обсяг касових видатків по гром. бюдж./плановий обсяг видатків на зазначені цілі*100</t>
  </si>
  <si>
    <t>C96:BQ96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</si>
  <si>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</si>
  <si>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Загалом програма виконана в повному обсязі. Незначні відхилення по показникам виконання програми зумовлене наявністю залишками плану на кінець звітного року (по загальному фонду) та економією по фактичним витратам (по спеціальному фонду)  з причин описаних вище._x000D_
Мету досягнуто.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</si>
  <si>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</si>
  <si>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</si>
  <si>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</si>
  <si>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</si>
  <si>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</si>
  <si>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</si>
  <si>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</si>
  <si>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</si>
  <si>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</si>
  <si>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</si>
  <si>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1017520</t>
  </si>
  <si>
    <t>Реалізація Національної програми інформатизації</t>
  </si>
  <si>
    <t>Управлiння культури i туризму Нiжинської мiської ради Чернiгiвської областi</t>
  </si>
  <si>
    <t>1010000</t>
  </si>
  <si>
    <t>7520</t>
  </si>
  <si>
    <t>0460</t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</si>
  <si>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Відхилення зумовлене економією фактичних витрат при придбанні компютера для управління (по спеціальному фонду) і залишком плану на кінець звітного року (по загальному фонду).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</si>
  <si>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За рахунок економії по витратам виникло зменшення середньої вартості одиниці обладнання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</si>
  <si>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зумовлене зменшенням  фактичних витрат при придбанні токен-ключів, компютерного обладнання та приладдя.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</si>
  <si>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зумовлене зменшенням  фактичних витрат при оплаті послуг за інтернет, КЕП, ПЗ "Логіка", обслуговування сайту управління культури і туризму</t>
    </r>
  </si>
  <si>
    <r>
      <rPr>
        <i/>
        <sz val="12"/>
        <rFont val="Times New Roman"/>
        <family val="1"/>
        <charset val="204"/>
      </rPr>
      <t>Аналіз стану виконання результативних показників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По деяким показникам спостерігаються розбіжності, які виникли внаслідок залишку плану.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</si>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</sst>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8"/>
  <sheetViews>
    <sheetView tabSelected="1" view="pageBreakPreview" topLeftCell="A93" zoomScale="60" zoomScaleNormal="80" workbookViewId="0">
      <selection activeCell="AX95" sqref="AX95:BB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4" t="s">
        <v>52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9" customHeight="1" x14ac:dyDescent="0.2"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5.75" customHeight="1" x14ac:dyDescent="0.2"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64" ht="9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 x14ac:dyDescent="0.2">
      <c r="A10" s="119" t="s">
        <v>20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 x14ac:dyDescent="0.2">
      <c r="A11" s="119" t="s">
        <v>38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 x14ac:dyDescent="0.2">
      <c r="A12" s="119" t="s">
        <v>133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21" t="s">
        <v>124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9"/>
      <c r="N14" s="123" t="s">
        <v>125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20"/>
      <c r="AU14" s="121" t="s">
        <v>130</v>
      </c>
      <c r="AV14" s="122"/>
      <c r="AW14" s="122"/>
      <c r="AX14" s="122"/>
      <c r="AY14" s="122"/>
      <c r="AZ14" s="122"/>
      <c r="BA14" s="122"/>
      <c r="BB14" s="12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24" t="s">
        <v>57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4" t="s">
        <v>59</v>
      </c>
      <c r="AV15" s="124"/>
      <c r="AW15" s="124"/>
      <c r="AX15" s="124"/>
      <c r="AY15" s="124"/>
      <c r="AZ15" s="124"/>
      <c r="BA15" s="124"/>
      <c r="BB15" s="12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21" t="s">
        <v>137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9"/>
      <c r="N17" s="123" t="s">
        <v>136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20"/>
      <c r="AU17" s="121" t="s">
        <v>130</v>
      </c>
      <c r="AV17" s="122"/>
      <c r="AW17" s="122"/>
      <c r="AX17" s="122"/>
      <c r="AY17" s="122"/>
      <c r="AZ17" s="122"/>
      <c r="BA17" s="122"/>
      <c r="BB17" s="12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24" t="s">
        <v>57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4" t="s">
        <v>59</v>
      </c>
      <c r="AV18" s="124"/>
      <c r="AW18" s="124"/>
      <c r="AX18" s="124"/>
      <c r="AY18" s="124"/>
      <c r="AZ18" s="124"/>
      <c r="BA18" s="124"/>
      <c r="BB18" s="12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21" t="s">
        <v>134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/>
      <c r="N20" s="121" t="s">
        <v>138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4"/>
      <c r="AA20" s="121" t="s">
        <v>139</v>
      </c>
      <c r="AB20" s="122"/>
      <c r="AC20" s="122"/>
      <c r="AD20" s="122"/>
      <c r="AE20" s="122"/>
      <c r="AF20" s="122"/>
      <c r="AG20" s="122"/>
      <c r="AH20" s="122"/>
      <c r="AI20" s="122"/>
      <c r="AJ20" s="24"/>
      <c r="AK20" s="128" t="s">
        <v>135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4"/>
      <c r="BE20" s="121" t="s">
        <v>131</v>
      </c>
      <c r="BF20" s="122"/>
      <c r="BG20" s="122"/>
      <c r="BH20" s="122"/>
      <c r="BI20" s="122"/>
      <c r="BJ20" s="122"/>
      <c r="BK20" s="122"/>
      <c r="BL20" s="122"/>
    </row>
    <row r="21" spans="1:79" ht="23.25" customHeight="1" x14ac:dyDescent="0.2">
      <c r="A21"/>
      <c r="B21" s="124" t="s">
        <v>57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/>
      <c r="N21" s="124" t="s">
        <v>61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27"/>
      <c r="AA21" s="126" t="s">
        <v>62</v>
      </c>
      <c r="AB21" s="126"/>
      <c r="AC21" s="126"/>
      <c r="AD21" s="126"/>
      <c r="AE21" s="126"/>
      <c r="AF21" s="126"/>
      <c r="AG21" s="126"/>
      <c r="AH21" s="126"/>
      <c r="AI21" s="126"/>
      <c r="AJ21" s="27"/>
      <c r="AK21" s="127" t="s">
        <v>63</v>
      </c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27"/>
      <c r="BE21" s="124" t="s">
        <v>64</v>
      </c>
      <c r="BF21" s="124"/>
      <c r="BG21" s="124"/>
      <c r="BH21" s="124"/>
      <c r="BI21" s="124"/>
      <c r="BJ21" s="124"/>
      <c r="BK21" s="124"/>
      <c r="BL21" s="124"/>
    </row>
    <row r="22" spans="1:79" ht="6.75" customHeight="1" x14ac:dyDescent="0.2"/>
    <row r="23" spans="1:79" ht="15.75" customHeight="1" x14ac:dyDescent="0.2">
      <c r="A23" s="69" t="s">
        <v>43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" x14ac:dyDescent="0.2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74" t="s">
        <v>39</v>
      </c>
      <c r="B25" s="74"/>
      <c r="C25" s="74"/>
      <c r="D25" s="74"/>
      <c r="E25" s="74"/>
      <c r="F25" s="74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12.75" customHeight="1" x14ac:dyDescent="0.2">
      <c r="A26" s="74">
        <v>1</v>
      </c>
      <c r="B26" s="74"/>
      <c r="C26" s="74"/>
      <c r="D26" s="74"/>
      <c r="E26" s="74"/>
      <c r="F26" s="74"/>
      <c r="G26" s="79" t="s">
        <v>66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  <c r="CA26" s="1" t="s">
        <v>53</v>
      </c>
    </row>
    <row r="27" spans="1:79" ht="12.75" customHeight="1" x14ac:dyDescent="0.2">
      <c r="A27" s="74">
        <v>2</v>
      </c>
      <c r="B27" s="74"/>
      <c r="C27" s="74"/>
      <c r="D27" s="74"/>
      <c r="E27" s="74"/>
      <c r="F27" s="74"/>
      <c r="G27" s="79" t="s">
        <v>67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69" t="s">
        <v>44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 ht="31.5" customHeight="1" x14ac:dyDescent="0.2">
      <c r="A30" s="120" t="s">
        <v>122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69" t="s">
        <v>45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80" ht="15" x14ac:dyDescent="0.2">
      <c r="A33" s="70" t="s">
        <v>3</v>
      </c>
      <c r="B33" s="70"/>
      <c r="C33" s="70"/>
      <c r="D33" s="70"/>
      <c r="E33" s="70"/>
      <c r="F33" s="70"/>
      <c r="G33" s="71" t="s">
        <v>42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</row>
    <row r="34" spans="1:80" ht="10.5" hidden="1" customHeight="1" x14ac:dyDescent="0.2">
      <c r="A34" s="74" t="s">
        <v>15</v>
      </c>
      <c r="B34" s="74"/>
      <c r="C34" s="74"/>
      <c r="D34" s="74"/>
      <c r="E34" s="74"/>
      <c r="F34" s="74"/>
      <c r="G34" s="75" t="s">
        <v>16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CA34" s="1" t="s">
        <v>56</v>
      </c>
    </row>
    <row r="35" spans="1:80" ht="12.75" customHeight="1" x14ac:dyDescent="0.2">
      <c r="A35" s="74">
        <v>1</v>
      </c>
      <c r="B35" s="74"/>
      <c r="C35" s="74"/>
      <c r="D35" s="74"/>
      <c r="E35" s="74"/>
      <c r="F35" s="74"/>
      <c r="G35" s="79" t="s">
        <v>68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  <c r="CA35" s="1" t="s">
        <v>54</v>
      </c>
    </row>
    <row r="36" spans="1:80" ht="12.75" customHeight="1" x14ac:dyDescent="0.2">
      <c r="A36" s="74">
        <v>2</v>
      </c>
      <c r="B36" s="74"/>
      <c r="C36" s="74"/>
      <c r="D36" s="74"/>
      <c r="E36" s="74"/>
      <c r="F36" s="74"/>
      <c r="G36" s="79" t="s">
        <v>69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8" spans="1:80" ht="15.75" customHeight="1" x14ac:dyDescent="0.2">
      <c r="A38" s="69" t="s">
        <v>46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</row>
    <row r="39" spans="1:80" ht="15" customHeight="1" x14ac:dyDescent="0.2">
      <c r="A39" s="78" t="s">
        <v>132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80" ht="34.5" customHeight="1" x14ac:dyDescent="0.2">
      <c r="A40" s="37" t="s">
        <v>3</v>
      </c>
      <c r="B40" s="37"/>
      <c r="C40" s="37" t="s">
        <v>30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 t="s">
        <v>27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 t="s">
        <v>49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 t="s">
        <v>0</v>
      </c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80" ht="29.1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 t="s">
        <v>2</v>
      </c>
      <c r="AB41" s="37"/>
      <c r="AC41" s="37"/>
      <c r="AD41" s="37"/>
      <c r="AE41" s="37"/>
      <c r="AF41" s="37" t="s">
        <v>1</v>
      </c>
      <c r="AG41" s="37"/>
      <c r="AH41" s="37"/>
      <c r="AI41" s="37"/>
      <c r="AJ41" s="37"/>
      <c r="AK41" s="37" t="s">
        <v>28</v>
      </c>
      <c r="AL41" s="37"/>
      <c r="AM41" s="37"/>
      <c r="AN41" s="37"/>
      <c r="AO41" s="37"/>
      <c r="AP41" s="37" t="s">
        <v>2</v>
      </c>
      <c r="AQ41" s="37"/>
      <c r="AR41" s="37"/>
      <c r="AS41" s="37"/>
      <c r="AT41" s="37"/>
      <c r="AU41" s="37" t="s">
        <v>1</v>
      </c>
      <c r="AV41" s="37"/>
      <c r="AW41" s="37"/>
      <c r="AX41" s="37"/>
      <c r="AY41" s="37"/>
      <c r="AZ41" s="37" t="s">
        <v>28</v>
      </c>
      <c r="BA41" s="37"/>
      <c r="BB41" s="37"/>
      <c r="BC41" s="37"/>
      <c r="BD41" s="37" t="s">
        <v>2</v>
      </c>
      <c r="BE41" s="37"/>
      <c r="BF41" s="37"/>
      <c r="BG41" s="37"/>
      <c r="BH41" s="37"/>
      <c r="BI41" s="37" t="s">
        <v>1</v>
      </c>
      <c r="BJ41" s="37"/>
      <c r="BK41" s="37"/>
      <c r="BL41" s="37"/>
      <c r="BM41" s="37"/>
      <c r="BN41" s="37" t="s">
        <v>29</v>
      </c>
      <c r="BO41" s="37"/>
      <c r="BP41" s="37"/>
      <c r="BQ41" s="37"/>
    </row>
    <row r="42" spans="1:80" ht="15.95" customHeight="1" x14ac:dyDescent="0.2">
      <c r="A42" s="111">
        <v>1</v>
      </c>
      <c r="B42" s="111"/>
      <c r="C42" s="111">
        <v>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83">
        <v>3</v>
      </c>
      <c r="AB42" s="84"/>
      <c r="AC42" s="84"/>
      <c r="AD42" s="84"/>
      <c r="AE42" s="85"/>
      <c r="AF42" s="83">
        <v>4</v>
      </c>
      <c r="AG42" s="84"/>
      <c r="AH42" s="84"/>
      <c r="AI42" s="84"/>
      <c r="AJ42" s="85"/>
      <c r="AK42" s="83">
        <v>5</v>
      </c>
      <c r="AL42" s="84"/>
      <c r="AM42" s="84"/>
      <c r="AN42" s="84"/>
      <c r="AO42" s="85"/>
      <c r="AP42" s="83">
        <v>6</v>
      </c>
      <c r="AQ42" s="84"/>
      <c r="AR42" s="84"/>
      <c r="AS42" s="84"/>
      <c r="AT42" s="85"/>
      <c r="AU42" s="83">
        <v>7</v>
      </c>
      <c r="AV42" s="84"/>
      <c r="AW42" s="84"/>
      <c r="AX42" s="84"/>
      <c r="AY42" s="85"/>
      <c r="AZ42" s="83">
        <v>8</v>
      </c>
      <c r="BA42" s="84"/>
      <c r="BB42" s="84"/>
      <c r="BC42" s="85"/>
      <c r="BD42" s="83">
        <v>9</v>
      </c>
      <c r="BE42" s="84"/>
      <c r="BF42" s="84"/>
      <c r="BG42" s="84"/>
      <c r="BH42" s="85"/>
      <c r="BI42" s="111">
        <v>10</v>
      </c>
      <c r="BJ42" s="111"/>
      <c r="BK42" s="111"/>
      <c r="BL42" s="111"/>
      <c r="BM42" s="111"/>
      <c r="BN42" s="111">
        <v>11</v>
      </c>
      <c r="BO42" s="111"/>
      <c r="BP42" s="111"/>
      <c r="BQ42" s="111"/>
    </row>
    <row r="43" spans="1:80" ht="15.75" hidden="1" customHeight="1" x14ac:dyDescent="0.2">
      <c r="A43" s="74" t="s">
        <v>15</v>
      </c>
      <c r="B43" s="74"/>
      <c r="C43" s="89" t="s">
        <v>16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86" t="s">
        <v>12</v>
      </c>
      <c r="AB43" s="86"/>
      <c r="AC43" s="86"/>
      <c r="AD43" s="86"/>
      <c r="AE43" s="86"/>
      <c r="AF43" s="86" t="s">
        <v>11</v>
      </c>
      <c r="AG43" s="86"/>
      <c r="AH43" s="86"/>
      <c r="AI43" s="86"/>
      <c r="AJ43" s="86"/>
      <c r="AK43" s="87" t="s">
        <v>18</v>
      </c>
      <c r="AL43" s="87"/>
      <c r="AM43" s="87"/>
      <c r="AN43" s="87"/>
      <c r="AO43" s="87"/>
      <c r="AP43" s="86" t="s">
        <v>13</v>
      </c>
      <c r="AQ43" s="86"/>
      <c r="AR43" s="86"/>
      <c r="AS43" s="86"/>
      <c r="AT43" s="86"/>
      <c r="AU43" s="86" t="s">
        <v>14</v>
      </c>
      <c r="AV43" s="86"/>
      <c r="AW43" s="86"/>
      <c r="AX43" s="86"/>
      <c r="AY43" s="86"/>
      <c r="AZ43" s="87" t="s">
        <v>18</v>
      </c>
      <c r="BA43" s="87"/>
      <c r="BB43" s="87"/>
      <c r="BC43" s="87"/>
      <c r="BD43" s="112" t="s">
        <v>34</v>
      </c>
      <c r="BE43" s="112"/>
      <c r="BF43" s="112"/>
      <c r="BG43" s="112"/>
      <c r="BH43" s="112"/>
      <c r="BI43" s="112" t="s">
        <v>34</v>
      </c>
      <c r="BJ43" s="112"/>
      <c r="BK43" s="112"/>
      <c r="BL43" s="112"/>
      <c r="BM43" s="112"/>
      <c r="BN43" s="88" t="s">
        <v>18</v>
      </c>
      <c r="BO43" s="88"/>
      <c r="BP43" s="88"/>
      <c r="BQ43" s="88"/>
      <c r="CA43" s="1" t="s">
        <v>21</v>
      </c>
    </row>
    <row r="44" spans="1:80" ht="31.5" customHeight="1" x14ac:dyDescent="0.2">
      <c r="A44" s="37">
        <v>1</v>
      </c>
      <c r="B44" s="37"/>
      <c r="C44" s="68" t="s">
        <v>70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67">
        <v>7600</v>
      </c>
      <c r="AB44" s="67"/>
      <c r="AC44" s="67"/>
      <c r="AD44" s="67"/>
      <c r="AE44" s="67"/>
      <c r="AF44" s="67">
        <v>0</v>
      </c>
      <c r="AG44" s="67"/>
      <c r="AH44" s="67"/>
      <c r="AI44" s="67"/>
      <c r="AJ44" s="67"/>
      <c r="AK44" s="67">
        <f>AA44+AF44</f>
        <v>7600</v>
      </c>
      <c r="AL44" s="67"/>
      <c r="AM44" s="67"/>
      <c r="AN44" s="67"/>
      <c r="AO44" s="67"/>
      <c r="AP44" s="67">
        <v>7493.6</v>
      </c>
      <c r="AQ44" s="67"/>
      <c r="AR44" s="67"/>
      <c r="AS44" s="67"/>
      <c r="AT44" s="67"/>
      <c r="AU44" s="67">
        <v>0</v>
      </c>
      <c r="AV44" s="67"/>
      <c r="AW44" s="67"/>
      <c r="AX44" s="67"/>
      <c r="AY44" s="67"/>
      <c r="AZ44" s="67">
        <f>AP44+AU44</f>
        <v>7493.6</v>
      </c>
      <c r="BA44" s="67"/>
      <c r="BB44" s="67"/>
      <c r="BC44" s="67"/>
      <c r="BD44" s="67">
        <f>AP44-AA44</f>
        <v>-106.39999999999964</v>
      </c>
      <c r="BE44" s="67"/>
      <c r="BF44" s="67"/>
      <c r="BG44" s="67"/>
      <c r="BH44" s="67"/>
      <c r="BI44" s="67">
        <f>AU44-AF44</f>
        <v>0</v>
      </c>
      <c r="BJ44" s="67"/>
      <c r="BK44" s="67"/>
      <c r="BL44" s="67"/>
      <c r="BM44" s="67"/>
      <c r="BN44" s="67">
        <f>BD44+BI44</f>
        <v>-106.39999999999964</v>
      </c>
      <c r="BO44" s="67"/>
      <c r="BP44" s="67"/>
      <c r="BQ44" s="67"/>
      <c r="CA44" s="1" t="s">
        <v>22</v>
      </c>
    </row>
    <row r="45" spans="1:80" ht="15.75" customHeight="1" x14ac:dyDescent="0.2">
      <c r="A45" s="37"/>
      <c r="B45" s="37"/>
      <c r="C45" s="63" t="s">
        <v>72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CB45" s="1" t="s">
        <v>71</v>
      </c>
    </row>
    <row r="46" spans="1:80" ht="31.5" customHeight="1" x14ac:dyDescent="0.2">
      <c r="A46" s="37">
        <v>2</v>
      </c>
      <c r="B46" s="37"/>
      <c r="C46" s="68" t="s">
        <v>73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67">
        <v>10900</v>
      </c>
      <c r="AB46" s="67"/>
      <c r="AC46" s="67"/>
      <c r="AD46" s="67"/>
      <c r="AE46" s="67"/>
      <c r="AF46" s="67">
        <v>0</v>
      </c>
      <c r="AG46" s="67"/>
      <c r="AH46" s="67"/>
      <c r="AI46" s="67"/>
      <c r="AJ46" s="67"/>
      <c r="AK46" s="67">
        <f>AA46+AF46</f>
        <v>10900</v>
      </c>
      <c r="AL46" s="67"/>
      <c r="AM46" s="67"/>
      <c r="AN46" s="67"/>
      <c r="AO46" s="67"/>
      <c r="AP46" s="67">
        <v>10770.13</v>
      </c>
      <c r="AQ46" s="67"/>
      <c r="AR46" s="67"/>
      <c r="AS46" s="67"/>
      <c r="AT46" s="67"/>
      <c r="AU46" s="67">
        <v>0</v>
      </c>
      <c r="AV46" s="67"/>
      <c r="AW46" s="67"/>
      <c r="AX46" s="67"/>
      <c r="AY46" s="67"/>
      <c r="AZ46" s="67">
        <f>AP46+AU46</f>
        <v>10770.13</v>
      </c>
      <c r="BA46" s="67"/>
      <c r="BB46" s="67"/>
      <c r="BC46" s="67"/>
      <c r="BD46" s="67">
        <f>AP46-AA46</f>
        <v>-129.8700000000008</v>
      </c>
      <c r="BE46" s="67"/>
      <c r="BF46" s="67"/>
      <c r="BG46" s="67"/>
      <c r="BH46" s="67"/>
      <c r="BI46" s="67">
        <f>AU46-AF46</f>
        <v>0</v>
      </c>
      <c r="BJ46" s="67"/>
      <c r="BK46" s="67"/>
      <c r="BL46" s="67"/>
      <c r="BM46" s="67"/>
      <c r="BN46" s="67">
        <f>BD46+BI46</f>
        <v>-129.8700000000008</v>
      </c>
      <c r="BO46" s="67"/>
      <c r="BP46" s="67"/>
      <c r="BQ46" s="67"/>
    </row>
    <row r="47" spans="1:80" ht="15.75" customHeight="1" x14ac:dyDescent="0.2">
      <c r="A47" s="37"/>
      <c r="B47" s="37"/>
      <c r="C47" s="63" t="s">
        <v>72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CB47" s="1" t="s">
        <v>74</v>
      </c>
    </row>
    <row r="48" spans="1:80" ht="31.5" customHeight="1" x14ac:dyDescent="0.2">
      <c r="A48" s="37">
        <v>3</v>
      </c>
      <c r="B48" s="37"/>
      <c r="C48" s="68" t="s">
        <v>75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67">
        <v>14650</v>
      </c>
      <c r="AB48" s="67"/>
      <c r="AC48" s="67"/>
      <c r="AD48" s="67"/>
      <c r="AE48" s="67"/>
      <c r="AF48" s="67">
        <v>0</v>
      </c>
      <c r="AG48" s="67"/>
      <c r="AH48" s="67"/>
      <c r="AI48" s="67"/>
      <c r="AJ48" s="67"/>
      <c r="AK48" s="67">
        <f>AA48+AF48</f>
        <v>14650</v>
      </c>
      <c r="AL48" s="67"/>
      <c r="AM48" s="67"/>
      <c r="AN48" s="67"/>
      <c r="AO48" s="67"/>
      <c r="AP48" s="67">
        <v>14484</v>
      </c>
      <c r="AQ48" s="67"/>
      <c r="AR48" s="67"/>
      <c r="AS48" s="67"/>
      <c r="AT48" s="67"/>
      <c r="AU48" s="67">
        <v>0</v>
      </c>
      <c r="AV48" s="67"/>
      <c r="AW48" s="67"/>
      <c r="AX48" s="67"/>
      <c r="AY48" s="67"/>
      <c r="AZ48" s="67">
        <f>AP48+AU48</f>
        <v>14484</v>
      </c>
      <c r="BA48" s="67"/>
      <c r="BB48" s="67"/>
      <c r="BC48" s="67"/>
      <c r="BD48" s="67">
        <f>AP48-AA48</f>
        <v>-166</v>
      </c>
      <c r="BE48" s="67"/>
      <c r="BF48" s="67"/>
      <c r="BG48" s="67"/>
      <c r="BH48" s="67"/>
      <c r="BI48" s="67">
        <f>AU48-AF48</f>
        <v>0</v>
      </c>
      <c r="BJ48" s="67"/>
      <c r="BK48" s="67"/>
      <c r="BL48" s="67"/>
      <c r="BM48" s="67"/>
      <c r="BN48" s="67">
        <f>BD48+BI48</f>
        <v>-166</v>
      </c>
      <c r="BO48" s="67"/>
      <c r="BP48" s="67"/>
      <c r="BQ48" s="67"/>
    </row>
    <row r="49" spans="1:80" ht="15.75" customHeight="1" x14ac:dyDescent="0.2">
      <c r="A49" s="37"/>
      <c r="B49" s="37"/>
      <c r="C49" s="63" t="s">
        <v>72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CB49" s="1" t="s">
        <v>76</v>
      </c>
    </row>
    <row r="50" spans="1:80" ht="31.5" customHeight="1" x14ac:dyDescent="0.2">
      <c r="A50" s="37">
        <v>4</v>
      </c>
      <c r="B50" s="37"/>
      <c r="C50" s="68" t="s">
        <v>77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67">
        <v>16650</v>
      </c>
      <c r="AB50" s="67"/>
      <c r="AC50" s="67"/>
      <c r="AD50" s="67"/>
      <c r="AE50" s="67"/>
      <c r="AF50" s="67">
        <v>54416</v>
      </c>
      <c r="AG50" s="67"/>
      <c r="AH50" s="67"/>
      <c r="AI50" s="67"/>
      <c r="AJ50" s="67"/>
      <c r="AK50" s="67">
        <f>AA50+AF50</f>
        <v>71066</v>
      </c>
      <c r="AL50" s="67"/>
      <c r="AM50" s="67"/>
      <c r="AN50" s="67"/>
      <c r="AO50" s="67"/>
      <c r="AP50" s="67">
        <v>16571.52</v>
      </c>
      <c r="AQ50" s="67"/>
      <c r="AR50" s="67"/>
      <c r="AS50" s="67"/>
      <c r="AT50" s="67"/>
      <c r="AU50" s="67">
        <v>53820</v>
      </c>
      <c r="AV50" s="67"/>
      <c r="AW50" s="67"/>
      <c r="AX50" s="67"/>
      <c r="AY50" s="67"/>
      <c r="AZ50" s="67">
        <f>AP50+AU50</f>
        <v>70391.520000000004</v>
      </c>
      <c r="BA50" s="67"/>
      <c r="BB50" s="67"/>
      <c r="BC50" s="67"/>
      <c r="BD50" s="67">
        <f>AP50-AA50</f>
        <v>-78.479999999999563</v>
      </c>
      <c r="BE50" s="67"/>
      <c r="BF50" s="67"/>
      <c r="BG50" s="67"/>
      <c r="BH50" s="67"/>
      <c r="BI50" s="67">
        <f>AU50-AF50</f>
        <v>-596</v>
      </c>
      <c r="BJ50" s="67"/>
      <c r="BK50" s="67"/>
      <c r="BL50" s="67"/>
      <c r="BM50" s="67"/>
      <c r="BN50" s="67">
        <f>BD50+BI50</f>
        <v>-674.47999999999956</v>
      </c>
      <c r="BO50" s="67"/>
      <c r="BP50" s="67"/>
      <c r="BQ50" s="67"/>
    </row>
    <row r="51" spans="1:80" ht="15.75" customHeight="1" x14ac:dyDescent="0.2">
      <c r="A51" s="37"/>
      <c r="B51" s="37"/>
      <c r="C51" s="63" t="s">
        <v>72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CB51" s="1" t="s">
        <v>78</v>
      </c>
    </row>
    <row r="52" spans="1:80" ht="15.75" customHeight="1" x14ac:dyDescent="0.2">
      <c r="A52" s="37">
        <v>5</v>
      </c>
      <c r="B52" s="37"/>
      <c r="C52" s="68" t="s">
        <v>79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67">
        <v>16100</v>
      </c>
      <c r="AB52" s="67"/>
      <c r="AC52" s="67"/>
      <c r="AD52" s="67"/>
      <c r="AE52" s="67"/>
      <c r="AF52" s="67">
        <v>0</v>
      </c>
      <c r="AG52" s="67"/>
      <c r="AH52" s="67"/>
      <c r="AI52" s="67"/>
      <c r="AJ52" s="67"/>
      <c r="AK52" s="67">
        <f>AA52+AF52</f>
        <v>16100</v>
      </c>
      <c r="AL52" s="67"/>
      <c r="AM52" s="67"/>
      <c r="AN52" s="67"/>
      <c r="AO52" s="67"/>
      <c r="AP52" s="67">
        <v>15861.43</v>
      </c>
      <c r="AQ52" s="67"/>
      <c r="AR52" s="67"/>
      <c r="AS52" s="67"/>
      <c r="AT52" s="67"/>
      <c r="AU52" s="67">
        <v>0</v>
      </c>
      <c r="AV52" s="67"/>
      <c r="AW52" s="67"/>
      <c r="AX52" s="67"/>
      <c r="AY52" s="67"/>
      <c r="AZ52" s="67">
        <f>AP52+AU52</f>
        <v>15861.43</v>
      </c>
      <c r="BA52" s="67"/>
      <c r="BB52" s="67"/>
      <c r="BC52" s="67"/>
      <c r="BD52" s="67">
        <f>AP52-AA52</f>
        <v>-238.56999999999971</v>
      </c>
      <c r="BE52" s="67"/>
      <c r="BF52" s="67"/>
      <c r="BG52" s="67"/>
      <c r="BH52" s="67"/>
      <c r="BI52" s="67">
        <f>AU52-AF52</f>
        <v>0</v>
      </c>
      <c r="BJ52" s="67"/>
      <c r="BK52" s="67"/>
      <c r="BL52" s="67"/>
      <c r="BM52" s="67"/>
      <c r="BN52" s="67">
        <f>BD52+BI52</f>
        <v>-238.56999999999971</v>
      </c>
      <c r="BO52" s="67"/>
      <c r="BP52" s="67"/>
      <c r="BQ52" s="67"/>
    </row>
    <row r="53" spans="1:80" ht="15.75" customHeight="1" x14ac:dyDescent="0.2">
      <c r="A53" s="37"/>
      <c r="B53" s="37"/>
      <c r="C53" s="63" t="s">
        <v>72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CB53" s="1" t="s">
        <v>80</v>
      </c>
    </row>
    <row r="54" spans="1:80" ht="31.5" customHeight="1" x14ac:dyDescent="0.2">
      <c r="A54" s="37">
        <v>6</v>
      </c>
      <c r="B54" s="37"/>
      <c r="C54" s="68" t="s">
        <v>81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67">
        <v>61900</v>
      </c>
      <c r="AB54" s="67"/>
      <c r="AC54" s="67"/>
      <c r="AD54" s="67"/>
      <c r="AE54" s="67"/>
      <c r="AF54" s="67">
        <v>15084</v>
      </c>
      <c r="AG54" s="67"/>
      <c r="AH54" s="67"/>
      <c r="AI54" s="67"/>
      <c r="AJ54" s="67"/>
      <c r="AK54" s="67">
        <f>AA54+AF54</f>
        <v>76984</v>
      </c>
      <c r="AL54" s="67"/>
      <c r="AM54" s="67"/>
      <c r="AN54" s="67"/>
      <c r="AO54" s="67"/>
      <c r="AP54" s="67">
        <v>61783.6</v>
      </c>
      <c r="AQ54" s="67"/>
      <c r="AR54" s="67"/>
      <c r="AS54" s="67"/>
      <c r="AT54" s="67"/>
      <c r="AU54" s="67">
        <v>15084</v>
      </c>
      <c r="AV54" s="67"/>
      <c r="AW54" s="67"/>
      <c r="AX54" s="67"/>
      <c r="AY54" s="67"/>
      <c r="AZ54" s="67">
        <f>AP54+AU54</f>
        <v>76867.600000000006</v>
      </c>
      <c r="BA54" s="67"/>
      <c r="BB54" s="67"/>
      <c r="BC54" s="67"/>
      <c r="BD54" s="67">
        <f>AP54-AA54</f>
        <v>-116.40000000000146</v>
      </c>
      <c r="BE54" s="67"/>
      <c r="BF54" s="67"/>
      <c r="BG54" s="67"/>
      <c r="BH54" s="67"/>
      <c r="BI54" s="67">
        <f>AU54-AF54</f>
        <v>0</v>
      </c>
      <c r="BJ54" s="67"/>
      <c r="BK54" s="67"/>
      <c r="BL54" s="67"/>
      <c r="BM54" s="67"/>
      <c r="BN54" s="67">
        <f>BD54+BI54</f>
        <v>-116.40000000000146</v>
      </c>
      <c r="BO54" s="67"/>
      <c r="BP54" s="67"/>
      <c r="BQ54" s="67"/>
    </row>
    <row r="55" spans="1:80" ht="15.75" customHeight="1" x14ac:dyDescent="0.2">
      <c r="A55" s="37"/>
      <c r="B55" s="37"/>
      <c r="C55" s="63" t="s">
        <v>72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5"/>
      <c r="CB55" s="1" t="s">
        <v>82</v>
      </c>
    </row>
    <row r="56" spans="1:80" ht="31.5" customHeight="1" x14ac:dyDescent="0.2">
      <c r="A56" s="37">
        <v>7</v>
      </c>
      <c r="B56" s="37"/>
      <c r="C56" s="68" t="s">
        <v>83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67">
        <v>3350</v>
      </c>
      <c r="AB56" s="67"/>
      <c r="AC56" s="67"/>
      <c r="AD56" s="67"/>
      <c r="AE56" s="67"/>
      <c r="AF56" s="67">
        <v>34000</v>
      </c>
      <c r="AG56" s="67"/>
      <c r="AH56" s="67"/>
      <c r="AI56" s="67"/>
      <c r="AJ56" s="67"/>
      <c r="AK56" s="67">
        <f>AA56+AF56</f>
        <v>37350</v>
      </c>
      <c r="AL56" s="67"/>
      <c r="AM56" s="67"/>
      <c r="AN56" s="67"/>
      <c r="AO56" s="67"/>
      <c r="AP56" s="67">
        <v>3350</v>
      </c>
      <c r="AQ56" s="67"/>
      <c r="AR56" s="67"/>
      <c r="AS56" s="67"/>
      <c r="AT56" s="67"/>
      <c r="AU56" s="67">
        <v>34000</v>
      </c>
      <c r="AV56" s="67"/>
      <c r="AW56" s="67"/>
      <c r="AX56" s="67"/>
      <c r="AY56" s="67"/>
      <c r="AZ56" s="67">
        <f>AP56+AU56</f>
        <v>37350</v>
      </c>
      <c r="BA56" s="67"/>
      <c r="BB56" s="67"/>
      <c r="BC56" s="67"/>
      <c r="BD56" s="67">
        <f>AP56-AA56</f>
        <v>0</v>
      </c>
      <c r="BE56" s="67"/>
      <c r="BF56" s="67"/>
      <c r="BG56" s="67"/>
      <c r="BH56" s="67"/>
      <c r="BI56" s="67">
        <f>AU56-AF56</f>
        <v>0</v>
      </c>
      <c r="BJ56" s="67"/>
      <c r="BK56" s="67"/>
      <c r="BL56" s="67"/>
      <c r="BM56" s="67"/>
      <c r="BN56" s="67">
        <f>BD56+BI56</f>
        <v>0</v>
      </c>
      <c r="BO56" s="67"/>
      <c r="BP56" s="67"/>
      <c r="BQ56" s="67"/>
    </row>
    <row r="57" spans="1:80" s="31" customFormat="1" ht="15.75" x14ac:dyDescent="0.2">
      <c r="A57" s="47"/>
      <c r="B57" s="47"/>
      <c r="C57" s="63" t="s">
        <v>84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66">
        <v>131150</v>
      </c>
      <c r="AB57" s="66"/>
      <c r="AC57" s="66"/>
      <c r="AD57" s="66"/>
      <c r="AE57" s="66"/>
      <c r="AF57" s="66">
        <v>103500</v>
      </c>
      <c r="AG57" s="66"/>
      <c r="AH57" s="66"/>
      <c r="AI57" s="66"/>
      <c r="AJ57" s="66"/>
      <c r="AK57" s="66">
        <f>AA57+AF57</f>
        <v>234650</v>
      </c>
      <c r="AL57" s="66"/>
      <c r="AM57" s="66"/>
      <c r="AN57" s="66"/>
      <c r="AO57" s="66"/>
      <c r="AP57" s="66">
        <v>130314.28</v>
      </c>
      <c r="AQ57" s="66"/>
      <c r="AR57" s="66"/>
      <c r="AS57" s="66"/>
      <c r="AT57" s="66"/>
      <c r="AU57" s="66">
        <v>102904</v>
      </c>
      <c r="AV57" s="66"/>
      <c r="AW57" s="66"/>
      <c r="AX57" s="66"/>
      <c r="AY57" s="66"/>
      <c r="AZ57" s="66">
        <f>AP57+AU57</f>
        <v>233218.28</v>
      </c>
      <c r="BA57" s="66"/>
      <c r="BB57" s="66"/>
      <c r="BC57" s="66"/>
      <c r="BD57" s="66">
        <f>AP57-AA57</f>
        <v>-835.72000000000116</v>
      </c>
      <c r="BE57" s="66"/>
      <c r="BF57" s="66"/>
      <c r="BG57" s="66"/>
      <c r="BH57" s="66"/>
      <c r="BI57" s="66">
        <f>AU57-AF57</f>
        <v>-596</v>
      </c>
      <c r="BJ57" s="66"/>
      <c r="BK57" s="66"/>
      <c r="BL57" s="66"/>
      <c r="BM57" s="66"/>
      <c r="BN57" s="66">
        <f>BD57+BI57</f>
        <v>-1431.7200000000012</v>
      </c>
      <c r="BO57" s="66"/>
      <c r="BP57" s="66"/>
      <c r="BQ57" s="66"/>
    </row>
    <row r="59" spans="1:80" ht="15.75" customHeight="1" x14ac:dyDescent="0.2">
      <c r="A59" s="69" t="s">
        <v>47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80" ht="15" customHeight="1" x14ac:dyDescent="0.2">
      <c r="A60" s="78" t="s">
        <v>132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80" ht="28.5" customHeight="1" x14ac:dyDescent="0.2">
      <c r="A61" s="37" t="s">
        <v>31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 t="s">
        <v>27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 t="s">
        <v>49</v>
      </c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 t="s">
        <v>0</v>
      </c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2"/>
      <c r="BN61" s="2"/>
      <c r="BO61" s="2"/>
      <c r="BP61" s="2"/>
      <c r="BQ61" s="2"/>
    </row>
    <row r="62" spans="1:80" ht="29.1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 t="s">
        <v>2</v>
      </c>
      <c r="R62" s="37"/>
      <c r="S62" s="37"/>
      <c r="T62" s="37"/>
      <c r="U62" s="37"/>
      <c r="V62" s="37" t="s">
        <v>1</v>
      </c>
      <c r="W62" s="37"/>
      <c r="X62" s="37"/>
      <c r="Y62" s="37"/>
      <c r="Z62" s="37"/>
      <c r="AA62" s="37" t="s">
        <v>28</v>
      </c>
      <c r="AB62" s="37"/>
      <c r="AC62" s="37"/>
      <c r="AD62" s="37"/>
      <c r="AE62" s="37"/>
      <c r="AF62" s="37"/>
      <c r="AG62" s="37" t="s">
        <v>2</v>
      </c>
      <c r="AH62" s="37"/>
      <c r="AI62" s="37"/>
      <c r="AJ62" s="37"/>
      <c r="AK62" s="37"/>
      <c r="AL62" s="37" t="s">
        <v>1</v>
      </c>
      <c r="AM62" s="37"/>
      <c r="AN62" s="37"/>
      <c r="AO62" s="37"/>
      <c r="AP62" s="37"/>
      <c r="AQ62" s="37" t="s">
        <v>28</v>
      </c>
      <c r="AR62" s="37"/>
      <c r="AS62" s="37"/>
      <c r="AT62" s="37"/>
      <c r="AU62" s="37"/>
      <c r="AV62" s="37"/>
      <c r="AW62" s="106" t="s">
        <v>2</v>
      </c>
      <c r="AX62" s="107"/>
      <c r="AY62" s="107"/>
      <c r="AZ62" s="107"/>
      <c r="BA62" s="108"/>
      <c r="BB62" s="106" t="s">
        <v>1</v>
      </c>
      <c r="BC62" s="107"/>
      <c r="BD62" s="107"/>
      <c r="BE62" s="107"/>
      <c r="BF62" s="108"/>
      <c r="BG62" s="37" t="s">
        <v>28</v>
      </c>
      <c r="BH62" s="37"/>
      <c r="BI62" s="37"/>
      <c r="BJ62" s="37"/>
      <c r="BK62" s="37"/>
      <c r="BL62" s="37"/>
      <c r="BM62" s="2"/>
      <c r="BN62" s="2"/>
      <c r="BO62" s="2"/>
      <c r="BP62" s="2"/>
      <c r="BQ62" s="2"/>
    </row>
    <row r="63" spans="1:80" ht="15.95" customHeight="1" x14ac:dyDescent="0.25">
      <c r="A63" s="37">
        <v>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>
        <v>2</v>
      </c>
      <c r="R63" s="37"/>
      <c r="S63" s="37"/>
      <c r="T63" s="37"/>
      <c r="U63" s="37"/>
      <c r="V63" s="37">
        <v>3</v>
      </c>
      <c r="W63" s="37"/>
      <c r="X63" s="37"/>
      <c r="Y63" s="37"/>
      <c r="Z63" s="37"/>
      <c r="AA63" s="37">
        <v>4</v>
      </c>
      <c r="AB63" s="37"/>
      <c r="AC63" s="37"/>
      <c r="AD63" s="37"/>
      <c r="AE63" s="37"/>
      <c r="AF63" s="37"/>
      <c r="AG63" s="37">
        <v>5</v>
      </c>
      <c r="AH63" s="37"/>
      <c r="AI63" s="37"/>
      <c r="AJ63" s="37"/>
      <c r="AK63" s="37"/>
      <c r="AL63" s="37">
        <v>6</v>
      </c>
      <c r="AM63" s="37"/>
      <c r="AN63" s="37"/>
      <c r="AO63" s="37"/>
      <c r="AP63" s="37"/>
      <c r="AQ63" s="37">
        <v>7</v>
      </c>
      <c r="AR63" s="37"/>
      <c r="AS63" s="37"/>
      <c r="AT63" s="37"/>
      <c r="AU63" s="37"/>
      <c r="AV63" s="37"/>
      <c r="AW63" s="37">
        <v>8</v>
      </c>
      <c r="AX63" s="37"/>
      <c r="AY63" s="37"/>
      <c r="AZ63" s="37"/>
      <c r="BA63" s="37"/>
      <c r="BB63" s="109">
        <v>9</v>
      </c>
      <c r="BC63" s="109"/>
      <c r="BD63" s="109"/>
      <c r="BE63" s="109"/>
      <c r="BF63" s="109"/>
      <c r="BG63" s="109">
        <v>10</v>
      </c>
      <c r="BH63" s="109"/>
      <c r="BI63" s="109"/>
      <c r="BJ63" s="109"/>
      <c r="BK63" s="109"/>
      <c r="BL63" s="109"/>
      <c r="BM63" s="6"/>
      <c r="BN63" s="6"/>
      <c r="BO63" s="6"/>
      <c r="BP63" s="6"/>
      <c r="BQ63" s="6"/>
    </row>
    <row r="64" spans="1:80" ht="18" hidden="1" customHeight="1" x14ac:dyDescent="0.2">
      <c r="A64" s="82" t="s">
        <v>16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6" t="s">
        <v>12</v>
      </c>
      <c r="R64" s="86"/>
      <c r="S64" s="86"/>
      <c r="T64" s="86"/>
      <c r="U64" s="86"/>
      <c r="V64" s="86" t="s">
        <v>11</v>
      </c>
      <c r="W64" s="86"/>
      <c r="X64" s="86"/>
      <c r="Y64" s="86"/>
      <c r="Z64" s="86"/>
      <c r="AA64" s="87" t="s">
        <v>18</v>
      </c>
      <c r="AB64" s="88"/>
      <c r="AC64" s="88"/>
      <c r="AD64" s="88"/>
      <c r="AE64" s="88"/>
      <c r="AF64" s="88"/>
      <c r="AG64" s="86" t="s">
        <v>13</v>
      </c>
      <c r="AH64" s="86"/>
      <c r="AI64" s="86"/>
      <c r="AJ64" s="86"/>
      <c r="AK64" s="86"/>
      <c r="AL64" s="86" t="s">
        <v>14</v>
      </c>
      <c r="AM64" s="86"/>
      <c r="AN64" s="86"/>
      <c r="AO64" s="86"/>
      <c r="AP64" s="86"/>
      <c r="AQ64" s="87" t="s">
        <v>18</v>
      </c>
      <c r="AR64" s="88"/>
      <c r="AS64" s="88"/>
      <c r="AT64" s="88"/>
      <c r="AU64" s="88"/>
      <c r="AV64" s="88"/>
      <c r="AW64" s="116" t="s">
        <v>19</v>
      </c>
      <c r="AX64" s="117"/>
      <c r="AY64" s="117"/>
      <c r="AZ64" s="117"/>
      <c r="BA64" s="118"/>
      <c r="BB64" s="116" t="s">
        <v>19</v>
      </c>
      <c r="BC64" s="117"/>
      <c r="BD64" s="117"/>
      <c r="BE64" s="117"/>
      <c r="BF64" s="118"/>
      <c r="BG64" s="88" t="s">
        <v>18</v>
      </c>
      <c r="BH64" s="88"/>
      <c r="BI64" s="88"/>
      <c r="BJ64" s="88"/>
      <c r="BK64" s="88"/>
      <c r="BL64" s="88"/>
      <c r="BM64" s="7"/>
      <c r="BN64" s="7"/>
      <c r="BO64" s="7"/>
      <c r="BP64" s="7"/>
      <c r="BQ64" s="7"/>
      <c r="CA64" s="1" t="s">
        <v>23</v>
      </c>
    </row>
    <row r="65" spans="1:80" ht="47.25" customHeight="1" x14ac:dyDescent="0.2">
      <c r="A65" s="59" t="s">
        <v>85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60">
        <v>127800</v>
      </c>
      <c r="R65" s="60"/>
      <c r="S65" s="60"/>
      <c r="T65" s="60"/>
      <c r="U65" s="60"/>
      <c r="V65" s="60">
        <v>69500</v>
      </c>
      <c r="W65" s="60"/>
      <c r="X65" s="60"/>
      <c r="Y65" s="60"/>
      <c r="Z65" s="60"/>
      <c r="AA65" s="60">
        <f>Q65+V65</f>
        <v>197300</v>
      </c>
      <c r="AB65" s="60"/>
      <c r="AC65" s="60"/>
      <c r="AD65" s="60"/>
      <c r="AE65" s="60"/>
      <c r="AF65" s="60"/>
      <c r="AG65" s="60">
        <v>126964.28</v>
      </c>
      <c r="AH65" s="60"/>
      <c r="AI65" s="60"/>
      <c r="AJ65" s="60"/>
      <c r="AK65" s="60"/>
      <c r="AL65" s="60">
        <v>68904</v>
      </c>
      <c r="AM65" s="60"/>
      <c r="AN65" s="60"/>
      <c r="AO65" s="60"/>
      <c r="AP65" s="60"/>
      <c r="AQ65" s="60">
        <f>AG65+AL65</f>
        <v>195868.28</v>
      </c>
      <c r="AR65" s="60"/>
      <c r="AS65" s="60"/>
      <c r="AT65" s="60"/>
      <c r="AU65" s="60"/>
      <c r="AV65" s="60"/>
      <c r="AW65" s="60">
        <f>AG65-Q65</f>
        <v>-835.72000000000116</v>
      </c>
      <c r="AX65" s="60"/>
      <c r="AY65" s="60"/>
      <c r="AZ65" s="60"/>
      <c r="BA65" s="60"/>
      <c r="BB65" s="62">
        <f>AL65-V65</f>
        <v>-596</v>
      </c>
      <c r="BC65" s="62"/>
      <c r="BD65" s="62"/>
      <c r="BE65" s="62"/>
      <c r="BF65" s="62"/>
      <c r="BG65" s="62">
        <f>AW65+BB65</f>
        <v>-1431.7200000000012</v>
      </c>
      <c r="BH65" s="62"/>
      <c r="BI65" s="62"/>
      <c r="BJ65" s="62"/>
      <c r="BK65" s="62"/>
      <c r="BL65" s="62"/>
      <c r="BM65" s="8"/>
      <c r="BN65" s="8"/>
      <c r="BO65" s="8"/>
      <c r="BP65" s="8"/>
      <c r="BQ65" s="8"/>
      <c r="CA65" s="1" t="s">
        <v>24</v>
      </c>
    </row>
    <row r="66" spans="1:80" ht="15.75" customHeight="1" x14ac:dyDescent="0.2">
      <c r="A66" s="57" t="s">
        <v>72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1"/>
      <c r="BM66" s="8"/>
      <c r="BN66" s="8"/>
      <c r="BO66" s="8"/>
      <c r="BP66" s="8"/>
      <c r="BQ66" s="8"/>
      <c r="CB66" s="1" t="s">
        <v>86</v>
      </c>
    </row>
    <row r="67" spans="1:80" ht="47.25" customHeight="1" x14ac:dyDescent="0.2">
      <c r="A67" s="59" t="s">
        <v>87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0"/>
      <c r="Q67" s="60">
        <v>3350</v>
      </c>
      <c r="R67" s="60"/>
      <c r="S67" s="60"/>
      <c r="T67" s="60"/>
      <c r="U67" s="60"/>
      <c r="V67" s="60">
        <v>34000</v>
      </c>
      <c r="W67" s="60"/>
      <c r="X67" s="60"/>
      <c r="Y67" s="60"/>
      <c r="Z67" s="60"/>
      <c r="AA67" s="60">
        <f>Q67+V67</f>
        <v>37350</v>
      </c>
      <c r="AB67" s="60"/>
      <c r="AC67" s="60"/>
      <c r="AD67" s="60"/>
      <c r="AE67" s="60"/>
      <c r="AF67" s="60"/>
      <c r="AG67" s="60">
        <v>3350</v>
      </c>
      <c r="AH67" s="60"/>
      <c r="AI67" s="60"/>
      <c r="AJ67" s="60"/>
      <c r="AK67" s="60"/>
      <c r="AL67" s="60">
        <v>34000</v>
      </c>
      <c r="AM67" s="60"/>
      <c r="AN67" s="60"/>
      <c r="AO67" s="60"/>
      <c r="AP67" s="60"/>
      <c r="AQ67" s="60">
        <f>AG67+AL67</f>
        <v>37350</v>
      </c>
      <c r="AR67" s="60"/>
      <c r="AS67" s="60"/>
      <c r="AT67" s="60"/>
      <c r="AU67" s="60"/>
      <c r="AV67" s="60"/>
      <c r="AW67" s="60">
        <f>AG67-Q67</f>
        <v>0</v>
      </c>
      <c r="AX67" s="60"/>
      <c r="AY67" s="60"/>
      <c r="AZ67" s="60"/>
      <c r="BA67" s="60"/>
      <c r="BB67" s="62">
        <f>AL67-V67</f>
        <v>0</v>
      </c>
      <c r="BC67" s="62"/>
      <c r="BD67" s="62"/>
      <c r="BE67" s="62"/>
      <c r="BF67" s="62"/>
      <c r="BG67" s="62">
        <f>AW67+BB67</f>
        <v>0</v>
      </c>
      <c r="BH67" s="62"/>
      <c r="BI67" s="62"/>
      <c r="BJ67" s="62"/>
      <c r="BK67" s="62"/>
      <c r="BL67" s="62"/>
      <c r="BM67" s="8"/>
      <c r="BN67" s="8"/>
      <c r="BO67" s="8"/>
      <c r="BP67" s="8"/>
      <c r="BQ67" s="8"/>
    </row>
    <row r="68" spans="1:80" s="31" customFormat="1" ht="15" x14ac:dyDescent="0.2">
      <c r="A68" s="57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58">
        <v>131150</v>
      </c>
      <c r="R68" s="58"/>
      <c r="S68" s="58"/>
      <c r="T68" s="58"/>
      <c r="U68" s="58"/>
      <c r="V68" s="58">
        <v>103500</v>
      </c>
      <c r="W68" s="58"/>
      <c r="X68" s="58"/>
      <c r="Y68" s="58"/>
      <c r="Z68" s="58"/>
      <c r="AA68" s="58">
        <f>Q68+V68</f>
        <v>234650</v>
      </c>
      <c r="AB68" s="58"/>
      <c r="AC68" s="58"/>
      <c r="AD68" s="58"/>
      <c r="AE68" s="58"/>
      <c r="AF68" s="58"/>
      <c r="AG68" s="58">
        <v>130314.28</v>
      </c>
      <c r="AH68" s="58"/>
      <c r="AI68" s="58"/>
      <c r="AJ68" s="58"/>
      <c r="AK68" s="58"/>
      <c r="AL68" s="58">
        <v>102904</v>
      </c>
      <c r="AM68" s="58"/>
      <c r="AN68" s="58"/>
      <c r="AO68" s="58"/>
      <c r="AP68" s="58"/>
      <c r="AQ68" s="58">
        <f>AG68+AL68</f>
        <v>233218.28</v>
      </c>
      <c r="AR68" s="58"/>
      <c r="AS68" s="58"/>
      <c r="AT68" s="58"/>
      <c r="AU68" s="58"/>
      <c r="AV68" s="58"/>
      <c r="AW68" s="58">
        <f>AG68-Q68</f>
        <v>-835.72000000000116</v>
      </c>
      <c r="AX68" s="58"/>
      <c r="AY68" s="58"/>
      <c r="AZ68" s="58"/>
      <c r="BA68" s="58"/>
      <c r="BB68" s="61">
        <f>AL68-V68</f>
        <v>-596</v>
      </c>
      <c r="BC68" s="61"/>
      <c r="BD68" s="61"/>
      <c r="BE68" s="61"/>
      <c r="BF68" s="61"/>
      <c r="BG68" s="61">
        <f>AW68+BB68</f>
        <v>-1431.7200000000012</v>
      </c>
      <c r="BH68" s="61"/>
      <c r="BI68" s="61"/>
      <c r="BJ68" s="61"/>
      <c r="BK68" s="61"/>
      <c r="BL68" s="61"/>
      <c r="BM68" s="32"/>
      <c r="BN68" s="32"/>
      <c r="BO68" s="32"/>
      <c r="BP68" s="32"/>
      <c r="BQ68" s="32"/>
    </row>
    <row r="70" spans="1:80" ht="15.75" customHeight="1" x14ac:dyDescent="0.2">
      <c r="A70" s="69" t="s">
        <v>48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</row>
    <row r="71" spans="1:80" hidden="1" x14ac:dyDescent="0.2"/>
    <row r="72" spans="1:80" ht="45" customHeight="1" x14ac:dyDescent="0.2">
      <c r="A72" s="94" t="s">
        <v>7</v>
      </c>
      <c r="B72" s="95"/>
      <c r="C72" s="94" t="s">
        <v>6</v>
      </c>
      <c r="D72" s="98"/>
      <c r="E72" s="98"/>
      <c r="F72" s="98"/>
      <c r="G72" s="98"/>
      <c r="H72" s="98"/>
      <c r="I72" s="95"/>
      <c r="J72" s="94" t="s">
        <v>5</v>
      </c>
      <c r="K72" s="98"/>
      <c r="L72" s="98"/>
      <c r="M72" s="98"/>
      <c r="N72" s="95"/>
      <c r="O72" s="94" t="s">
        <v>4</v>
      </c>
      <c r="P72" s="98"/>
      <c r="Q72" s="98"/>
      <c r="R72" s="98"/>
      <c r="S72" s="98"/>
      <c r="T72" s="98"/>
      <c r="U72" s="98"/>
      <c r="V72" s="98"/>
      <c r="W72" s="98"/>
      <c r="X72" s="95"/>
      <c r="Y72" s="37" t="s">
        <v>27</v>
      </c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 t="s">
        <v>50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110" t="s">
        <v>0</v>
      </c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0"/>
      <c r="BS72" s="10"/>
      <c r="BT72" s="10"/>
      <c r="BU72" s="10"/>
      <c r="BV72" s="10"/>
      <c r="BW72" s="10"/>
      <c r="BX72" s="10"/>
      <c r="BY72" s="10"/>
      <c r="BZ72" s="9"/>
    </row>
    <row r="73" spans="1:80" ht="32.25" customHeight="1" x14ac:dyDescent="0.2">
      <c r="A73" s="96"/>
      <c r="B73" s="97"/>
      <c r="C73" s="96"/>
      <c r="D73" s="99"/>
      <c r="E73" s="99"/>
      <c r="F73" s="99"/>
      <c r="G73" s="99"/>
      <c r="H73" s="99"/>
      <c r="I73" s="97"/>
      <c r="J73" s="96"/>
      <c r="K73" s="99"/>
      <c r="L73" s="99"/>
      <c r="M73" s="99"/>
      <c r="N73" s="97"/>
      <c r="O73" s="96"/>
      <c r="P73" s="99"/>
      <c r="Q73" s="99"/>
      <c r="R73" s="99"/>
      <c r="S73" s="99"/>
      <c r="T73" s="99"/>
      <c r="U73" s="99"/>
      <c r="V73" s="99"/>
      <c r="W73" s="99"/>
      <c r="X73" s="97"/>
      <c r="Y73" s="106" t="s">
        <v>2</v>
      </c>
      <c r="Z73" s="107"/>
      <c r="AA73" s="107"/>
      <c r="AB73" s="107"/>
      <c r="AC73" s="108"/>
      <c r="AD73" s="106" t="s">
        <v>1</v>
      </c>
      <c r="AE73" s="107"/>
      <c r="AF73" s="107"/>
      <c r="AG73" s="107"/>
      <c r="AH73" s="108"/>
      <c r="AI73" s="37" t="s">
        <v>28</v>
      </c>
      <c r="AJ73" s="37"/>
      <c r="AK73" s="37"/>
      <c r="AL73" s="37"/>
      <c r="AM73" s="37"/>
      <c r="AN73" s="37" t="s">
        <v>2</v>
      </c>
      <c r="AO73" s="37"/>
      <c r="AP73" s="37"/>
      <c r="AQ73" s="37"/>
      <c r="AR73" s="37"/>
      <c r="AS73" s="37" t="s">
        <v>1</v>
      </c>
      <c r="AT73" s="37"/>
      <c r="AU73" s="37"/>
      <c r="AV73" s="37"/>
      <c r="AW73" s="37"/>
      <c r="AX73" s="37" t="s">
        <v>28</v>
      </c>
      <c r="AY73" s="37"/>
      <c r="AZ73" s="37"/>
      <c r="BA73" s="37"/>
      <c r="BB73" s="37"/>
      <c r="BC73" s="37" t="s">
        <v>2</v>
      </c>
      <c r="BD73" s="37"/>
      <c r="BE73" s="37"/>
      <c r="BF73" s="37"/>
      <c r="BG73" s="37"/>
      <c r="BH73" s="37" t="s">
        <v>1</v>
      </c>
      <c r="BI73" s="37"/>
      <c r="BJ73" s="37"/>
      <c r="BK73" s="37"/>
      <c r="BL73" s="37"/>
      <c r="BM73" s="37" t="s">
        <v>28</v>
      </c>
      <c r="BN73" s="37"/>
      <c r="BO73" s="37"/>
      <c r="BP73" s="37"/>
      <c r="BQ73" s="37"/>
      <c r="BR73" s="2"/>
      <c r="BS73" s="2"/>
      <c r="BT73" s="2"/>
      <c r="BU73" s="2"/>
      <c r="BV73" s="2"/>
      <c r="BW73" s="2"/>
      <c r="BX73" s="2"/>
      <c r="BY73" s="2"/>
      <c r="BZ73" s="9"/>
    </row>
    <row r="74" spans="1:80" ht="15.95" customHeight="1" x14ac:dyDescent="0.2">
      <c r="A74" s="37">
        <v>1</v>
      </c>
      <c r="B74" s="37"/>
      <c r="C74" s="37">
        <v>2</v>
      </c>
      <c r="D74" s="37"/>
      <c r="E74" s="37"/>
      <c r="F74" s="37"/>
      <c r="G74" s="37"/>
      <c r="H74" s="37"/>
      <c r="I74" s="37"/>
      <c r="J74" s="37">
        <v>3</v>
      </c>
      <c r="K74" s="37"/>
      <c r="L74" s="37"/>
      <c r="M74" s="37"/>
      <c r="N74" s="37"/>
      <c r="O74" s="37">
        <v>4</v>
      </c>
      <c r="P74" s="37"/>
      <c r="Q74" s="37"/>
      <c r="R74" s="37"/>
      <c r="S74" s="37"/>
      <c r="T74" s="37"/>
      <c r="U74" s="37"/>
      <c r="V74" s="37"/>
      <c r="W74" s="37"/>
      <c r="X74" s="37"/>
      <c r="Y74" s="37">
        <v>5</v>
      </c>
      <c r="Z74" s="37"/>
      <c r="AA74" s="37"/>
      <c r="AB74" s="37"/>
      <c r="AC74" s="37"/>
      <c r="AD74" s="37">
        <v>6</v>
      </c>
      <c r="AE74" s="37"/>
      <c r="AF74" s="37"/>
      <c r="AG74" s="37"/>
      <c r="AH74" s="37"/>
      <c r="AI74" s="37">
        <v>7</v>
      </c>
      <c r="AJ74" s="37"/>
      <c r="AK74" s="37"/>
      <c r="AL74" s="37"/>
      <c r="AM74" s="37"/>
      <c r="AN74" s="106">
        <v>8</v>
      </c>
      <c r="AO74" s="107"/>
      <c r="AP74" s="107"/>
      <c r="AQ74" s="107"/>
      <c r="AR74" s="108"/>
      <c r="AS74" s="106">
        <v>9</v>
      </c>
      <c r="AT74" s="107"/>
      <c r="AU74" s="107"/>
      <c r="AV74" s="107"/>
      <c r="AW74" s="108"/>
      <c r="AX74" s="106">
        <v>10</v>
      </c>
      <c r="AY74" s="107"/>
      <c r="AZ74" s="107"/>
      <c r="BA74" s="107"/>
      <c r="BB74" s="108"/>
      <c r="BC74" s="106">
        <v>11</v>
      </c>
      <c r="BD74" s="107"/>
      <c r="BE74" s="107"/>
      <c r="BF74" s="107"/>
      <c r="BG74" s="108"/>
      <c r="BH74" s="106">
        <v>12</v>
      </c>
      <c r="BI74" s="107"/>
      <c r="BJ74" s="107"/>
      <c r="BK74" s="107"/>
      <c r="BL74" s="108"/>
      <c r="BM74" s="106">
        <v>13</v>
      </c>
      <c r="BN74" s="107"/>
      <c r="BO74" s="107"/>
      <c r="BP74" s="107"/>
      <c r="BQ74" s="108"/>
      <c r="BR74" s="2"/>
      <c r="BS74" s="2"/>
      <c r="BT74" s="2"/>
      <c r="BU74" s="2"/>
      <c r="BV74" s="2"/>
      <c r="BW74" s="2"/>
      <c r="BX74" s="2"/>
      <c r="BY74" s="2"/>
      <c r="BZ74" s="9"/>
    </row>
    <row r="75" spans="1:80" ht="12.75" hidden="1" customHeight="1" x14ac:dyDescent="0.2">
      <c r="A75" s="74" t="s">
        <v>39</v>
      </c>
      <c r="B75" s="74"/>
      <c r="C75" s="75" t="s">
        <v>16</v>
      </c>
      <c r="D75" s="76"/>
      <c r="E75" s="76"/>
      <c r="F75" s="76"/>
      <c r="G75" s="76"/>
      <c r="H75" s="76"/>
      <c r="I75" s="77"/>
      <c r="J75" s="74" t="s">
        <v>17</v>
      </c>
      <c r="K75" s="74"/>
      <c r="L75" s="74"/>
      <c r="M75" s="74"/>
      <c r="N75" s="74"/>
      <c r="O75" s="82" t="s">
        <v>40</v>
      </c>
      <c r="P75" s="82"/>
      <c r="Q75" s="82"/>
      <c r="R75" s="82"/>
      <c r="S75" s="82"/>
      <c r="T75" s="82"/>
      <c r="U75" s="82"/>
      <c r="V75" s="82"/>
      <c r="W75" s="82"/>
      <c r="X75" s="75"/>
      <c r="Y75" s="86" t="s">
        <v>12</v>
      </c>
      <c r="Z75" s="86"/>
      <c r="AA75" s="86"/>
      <c r="AB75" s="86"/>
      <c r="AC75" s="86"/>
      <c r="AD75" s="86" t="s">
        <v>32</v>
      </c>
      <c r="AE75" s="86"/>
      <c r="AF75" s="86"/>
      <c r="AG75" s="86"/>
      <c r="AH75" s="86"/>
      <c r="AI75" s="86" t="s">
        <v>18</v>
      </c>
      <c r="AJ75" s="86"/>
      <c r="AK75" s="86"/>
      <c r="AL75" s="86"/>
      <c r="AM75" s="86"/>
      <c r="AN75" s="86" t="s">
        <v>33</v>
      </c>
      <c r="AO75" s="86"/>
      <c r="AP75" s="86"/>
      <c r="AQ75" s="86"/>
      <c r="AR75" s="86"/>
      <c r="AS75" s="86" t="s">
        <v>13</v>
      </c>
      <c r="AT75" s="86"/>
      <c r="AU75" s="86"/>
      <c r="AV75" s="86"/>
      <c r="AW75" s="86"/>
      <c r="AX75" s="86" t="s">
        <v>18</v>
      </c>
      <c r="AY75" s="86"/>
      <c r="AZ75" s="86"/>
      <c r="BA75" s="86"/>
      <c r="BB75" s="86"/>
      <c r="BC75" s="86" t="s">
        <v>35</v>
      </c>
      <c r="BD75" s="86"/>
      <c r="BE75" s="86"/>
      <c r="BF75" s="86"/>
      <c r="BG75" s="86"/>
      <c r="BH75" s="86" t="s">
        <v>35</v>
      </c>
      <c r="BI75" s="86"/>
      <c r="BJ75" s="86"/>
      <c r="BK75" s="86"/>
      <c r="BL75" s="86"/>
      <c r="BM75" s="113" t="s">
        <v>18</v>
      </c>
      <c r="BN75" s="113"/>
      <c r="BO75" s="113"/>
      <c r="BP75" s="113"/>
      <c r="BQ75" s="113"/>
      <c r="BR75" s="12"/>
      <c r="BS75" s="12"/>
      <c r="BT75" s="9"/>
      <c r="BU75" s="9"/>
      <c r="BV75" s="9"/>
      <c r="BW75" s="9"/>
      <c r="BX75" s="9"/>
      <c r="BY75" s="9"/>
      <c r="BZ75" s="9"/>
      <c r="CA75" s="1" t="s">
        <v>25</v>
      </c>
    </row>
    <row r="76" spans="1:80" s="31" customFormat="1" ht="15.75" x14ac:dyDescent="0.2">
      <c r="A76" s="47">
        <v>0</v>
      </c>
      <c r="B76" s="47"/>
      <c r="C76" s="51" t="s">
        <v>89</v>
      </c>
      <c r="D76" s="51"/>
      <c r="E76" s="51"/>
      <c r="F76" s="51"/>
      <c r="G76" s="51"/>
      <c r="H76" s="51"/>
      <c r="I76" s="51"/>
      <c r="J76" s="51" t="s">
        <v>90</v>
      </c>
      <c r="K76" s="51"/>
      <c r="L76" s="51"/>
      <c r="M76" s="51"/>
      <c r="N76" s="51"/>
      <c r="O76" s="51" t="s">
        <v>90</v>
      </c>
      <c r="P76" s="51"/>
      <c r="Q76" s="51"/>
      <c r="R76" s="51"/>
      <c r="S76" s="51"/>
      <c r="T76" s="51"/>
      <c r="U76" s="51"/>
      <c r="V76" s="51"/>
      <c r="W76" s="51"/>
      <c r="X76" s="51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33"/>
      <c r="BS76" s="33"/>
      <c r="BT76" s="33"/>
      <c r="BU76" s="33"/>
      <c r="BV76" s="33"/>
      <c r="BW76" s="33"/>
      <c r="BX76" s="33"/>
      <c r="BY76" s="33"/>
      <c r="BZ76" s="34"/>
      <c r="CA76" s="31" t="s">
        <v>26</v>
      </c>
    </row>
    <row r="77" spans="1:80" ht="63.75" customHeight="1" x14ac:dyDescent="0.2">
      <c r="A77" s="37">
        <v>1</v>
      </c>
      <c r="B77" s="37"/>
      <c r="C77" s="42" t="s">
        <v>91</v>
      </c>
      <c r="D77" s="39"/>
      <c r="E77" s="39"/>
      <c r="F77" s="39"/>
      <c r="G77" s="39"/>
      <c r="H77" s="39"/>
      <c r="I77" s="40"/>
      <c r="J77" s="41" t="s">
        <v>92</v>
      </c>
      <c r="K77" s="41"/>
      <c r="L77" s="41"/>
      <c r="M77" s="41"/>
      <c r="N77" s="41"/>
      <c r="O77" s="41" t="s">
        <v>93</v>
      </c>
      <c r="P77" s="41"/>
      <c r="Q77" s="41"/>
      <c r="R77" s="41"/>
      <c r="S77" s="41"/>
      <c r="T77" s="41"/>
      <c r="U77" s="41"/>
      <c r="V77" s="41"/>
      <c r="W77" s="41"/>
      <c r="X77" s="41"/>
      <c r="Y77" s="35">
        <v>127800</v>
      </c>
      <c r="Z77" s="35"/>
      <c r="AA77" s="35"/>
      <c r="AB77" s="35"/>
      <c r="AC77" s="35"/>
      <c r="AD77" s="35">
        <v>69500</v>
      </c>
      <c r="AE77" s="35"/>
      <c r="AF77" s="35"/>
      <c r="AG77" s="35"/>
      <c r="AH77" s="35"/>
      <c r="AI77" s="35">
        <f>Y77+AD77</f>
        <v>197300</v>
      </c>
      <c r="AJ77" s="35"/>
      <c r="AK77" s="35"/>
      <c r="AL77" s="35"/>
      <c r="AM77" s="35"/>
      <c r="AN77" s="35">
        <v>126964.28</v>
      </c>
      <c r="AO77" s="35"/>
      <c r="AP77" s="35"/>
      <c r="AQ77" s="35"/>
      <c r="AR77" s="35"/>
      <c r="AS77" s="35">
        <v>68904</v>
      </c>
      <c r="AT77" s="35"/>
      <c r="AU77" s="35"/>
      <c r="AV77" s="35"/>
      <c r="AW77" s="35"/>
      <c r="AX77" s="36">
        <f>AN77+AS77</f>
        <v>195868.28</v>
      </c>
      <c r="AY77" s="36"/>
      <c r="AZ77" s="36"/>
      <c r="BA77" s="36"/>
      <c r="BB77" s="36"/>
      <c r="BC77" s="36">
        <f>AN77-Y77</f>
        <v>-835.72000000000116</v>
      </c>
      <c r="BD77" s="36"/>
      <c r="BE77" s="36"/>
      <c r="BF77" s="36"/>
      <c r="BG77" s="36"/>
      <c r="BH77" s="36">
        <f>AS77-AD77</f>
        <v>-596</v>
      </c>
      <c r="BI77" s="36"/>
      <c r="BJ77" s="36"/>
      <c r="BK77" s="36"/>
      <c r="BL77" s="36"/>
      <c r="BM77" s="36">
        <f>BC77+BH77</f>
        <v>-1431.7200000000012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7.5" customHeight="1" x14ac:dyDescent="0.2">
      <c r="A78" s="37"/>
      <c r="B78" s="37"/>
      <c r="C78" s="54" t="s">
        <v>140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6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94</v>
      </c>
    </row>
    <row r="79" spans="1:80" ht="51" customHeight="1" x14ac:dyDescent="0.2">
      <c r="A79" s="37">
        <v>2</v>
      </c>
      <c r="B79" s="37"/>
      <c r="C79" s="38" t="s">
        <v>95</v>
      </c>
      <c r="D79" s="39"/>
      <c r="E79" s="39"/>
      <c r="F79" s="39"/>
      <c r="G79" s="39"/>
      <c r="H79" s="39"/>
      <c r="I79" s="40"/>
      <c r="J79" s="41" t="s">
        <v>92</v>
      </c>
      <c r="K79" s="41"/>
      <c r="L79" s="41"/>
      <c r="M79" s="41"/>
      <c r="N79" s="41"/>
      <c r="O79" s="41" t="s">
        <v>96</v>
      </c>
      <c r="P79" s="41"/>
      <c r="Q79" s="41"/>
      <c r="R79" s="41"/>
      <c r="S79" s="41"/>
      <c r="T79" s="41"/>
      <c r="U79" s="41"/>
      <c r="V79" s="41"/>
      <c r="W79" s="41"/>
      <c r="X79" s="41"/>
      <c r="Y79" s="35">
        <v>3350</v>
      </c>
      <c r="Z79" s="35"/>
      <c r="AA79" s="35"/>
      <c r="AB79" s="35"/>
      <c r="AC79" s="35"/>
      <c r="AD79" s="35">
        <v>34000</v>
      </c>
      <c r="AE79" s="35"/>
      <c r="AF79" s="35"/>
      <c r="AG79" s="35"/>
      <c r="AH79" s="35"/>
      <c r="AI79" s="35">
        <f>Y79+AD79</f>
        <v>37350</v>
      </c>
      <c r="AJ79" s="35"/>
      <c r="AK79" s="35"/>
      <c r="AL79" s="35"/>
      <c r="AM79" s="35"/>
      <c r="AN79" s="35">
        <v>3350</v>
      </c>
      <c r="AO79" s="35"/>
      <c r="AP79" s="35"/>
      <c r="AQ79" s="35"/>
      <c r="AR79" s="35"/>
      <c r="AS79" s="35">
        <v>34000</v>
      </c>
      <c r="AT79" s="35"/>
      <c r="AU79" s="35"/>
      <c r="AV79" s="35"/>
      <c r="AW79" s="35"/>
      <c r="AX79" s="36">
        <f>AN79+AS79</f>
        <v>37350</v>
      </c>
      <c r="AY79" s="36"/>
      <c r="AZ79" s="36"/>
      <c r="BA79" s="36"/>
      <c r="BB79" s="36"/>
      <c r="BC79" s="36">
        <f>AN79-Y79</f>
        <v>0</v>
      </c>
      <c r="BD79" s="36"/>
      <c r="BE79" s="36"/>
      <c r="BF79" s="36"/>
      <c r="BG79" s="36"/>
      <c r="BH79" s="36">
        <f>AS79-AD79</f>
        <v>0</v>
      </c>
      <c r="BI79" s="36"/>
      <c r="BJ79" s="36"/>
      <c r="BK79" s="36"/>
      <c r="BL79" s="36"/>
      <c r="BM79" s="36">
        <f>BC79+BH79</f>
        <v>0</v>
      </c>
      <c r="BN79" s="36"/>
      <c r="BO79" s="36"/>
      <c r="BP79" s="36"/>
      <c r="BQ79" s="3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31" customFormat="1" ht="15.75" x14ac:dyDescent="0.2">
      <c r="A80" s="47">
        <v>0</v>
      </c>
      <c r="B80" s="47"/>
      <c r="C80" s="48" t="s">
        <v>97</v>
      </c>
      <c r="D80" s="49"/>
      <c r="E80" s="49"/>
      <c r="F80" s="49"/>
      <c r="G80" s="49"/>
      <c r="H80" s="49"/>
      <c r="I80" s="50"/>
      <c r="J80" s="51" t="s">
        <v>90</v>
      </c>
      <c r="K80" s="51"/>
      <c r="L80" s="51"/>
      <c r="M80" s="51"/>
      <c r="N80" s="51"/>
      <c r="O80" s="51" t="s">
        <v>90</v>
      </c>
      <c r="P80" s="51"/>
      <c r="Q80" s="51"/>
      <c r="R80" s="51"/>
      <c r="S80" s="51"/>
      <c r="T80" s="51"/>
      <c r="U80" s="51"/>
      <c r="V80" s="51"/>
      <c r="W80" s="51"/>
      <c r="X80" s="51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33"/>
      <c r="BS80" s="33"/>
      <c r="BT80" s="33"/>
      <c r="BU80" s="33"/>
      <c r="BV80" s="33"/>
      <c r="BW80" s="33"/>
      <c r="BX80" s="33"/>
      <c r="BY80" s="33"/>
      <c r="BZ80" s="34"/>
    </row>
    <row r="81" spans="1:80" ht="51" customHeight="1" x14ac:dyDescent="0.2">
      <c r="A81" s="37">
        <v>1</v>
      </c>
      <c r="B81" s="37"/>
      <c r="C81" s="38" t="s">
        <v>98</v>
      </c>
      <c r="D81" s="39"/>
      <c r="E81" s="39"/>
      <c r="F81" s="39"/>
      <c r="G81" s="39"/>
      <c r="H81" s="39"/>
      <c r="I81" s="40"/>
      <c r="J81" s="41" t="s">
        <v>99</v>
      </c>
      <c r="K81" s="41"/>
      <c r="L81" s="41"/>
      <c r="M81" s="41"/>
      <c r="N81" s="41"/>
      <c r="O81" s="42" t="s">
        <v>100</v>
      </c>
      <c r="P81" s="39"/>
      <c r="Q81" s="39"/>
      <c r="R81" s="39"/>
      <c r="S81" s="39"/>
      <c r="T81" s="39"/>
      <c r="U81" s="39"/>
      <c r="V81" s="39"/>
      <c r="W81" s="39"/>
      <c r="X81" s="40"/>
      <c r="Y81" s="35">
        <v>0</v>
      </c>
      <c r="Z81" s="35"/>
      <c r="AA81" s="35"/>
      <c r="AB81" s="35"/>
      <c r="AC81" s="35"/>
      <c r="AD81" s="35">
        <v>5</v>
      </c>
      <c r="AE81" s="35"/>
      <c r="AF81" s="35"/>
      <c r="AG81" s="35"/>
      <c r="AH81" s="35"/>
      <c r="AI81" s="35">
        <f>Y81+AD81</f>
        <v>5</v>
      </c>
      <c r="AJ81" s="35"/>
      <c r="AK81" s="35"/>
      <c r="AL81" s="35"/>
      <c r="AM81" s="35"/>
      <c r="AN81" s="35">
        <v>0</v>
      </c>
      <c r="AO81" s="35"/>
      <c r="AP81" s="35"/>
      <c r="AQ81" s="35"/>
      <c r="AR81" s="35"/>
      <c r="AS81" s="35">
        <v>5</v>
      </c>
      <c r="AT81" s="35"/>
      <c r="AU81" s="35"/>
      <c r="AV81" s="35"/>
      <c r="AW81" s="35"/>
      <c r="AX81" s="36">
        <f>AN81+AS81</f>
        <v>5</v>
      </c>
      <c r="AY81" s="36"/>
      <c r="AZ81" s="36"/>
      <c r="BA81" s="36"/>
      <c r="BB81" s="36"/>
      <c r="BC81" s="36">
        <f>AN81-Y81</f>
        <v>0</v>
      </c>
      <c r="BD81" s="36"/>
      <c r="BE81" s="36"/>
      <c r="BF81" s="36"/>
      <c r="BG81" s="36"/>
      <c r="BH81" s="36">
        <f>AS81-AD81</f>
        <v>0</v>
      </c>
      <c r="BI81" s="36"/>
      <c r="BJ81" s="36"/>
      <c r="BK81" s="36"/>
      <c r="BL81" s="36"/>
      <c r="BM81" s="36">
        <f>BC81+BH81</f>
        <v>0</v>
      </c>
      <c r="BN81" s="36"/>
      <c r="BO81" s="36"/>
      <c r="BP81" s="36"/>
      <c r="BQ81" s="3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76.5" customHeight="1" x14ac:dyDescent="0.2">
      <c r="A82" s="37">
        <v>2</v>
      </c>
      <c r="B82" s="37"/>
      <c r="C82" s="38" t="s">
        <v>101</v>
      </c>
      <c r="D82" s="39"/>
      <c r="E82" s="39"/>
      <c r="F82" s="39"/>
      <c r="G82" s="39"/>
      <c r="H82" s="39"/>
      <c r="I82" s="40"/>
      <c r="J82" s="41" t="s">
        <v>99</v>
      </c>
      <c r="K82" s="41"/>
      <c r="L82" s="41"/>
      <c r="M82" s="41"/>
      <c r="N82" s="41"/>
      <c r="O82" s="42" t="s">
        <v>100</v>
      </c>
      <c r="P82" s="39"/>
      <c r="Q82" s="39"/>
      <c r="R82" s="39"/>
      <c r="S82" s="39"/>
      <c r="T82" s="39"/>
      <c r="U82" s="39"/>
      <c r="V82" s="39"/>
      <c r="W82" s="39"/>
      <c r="X82" s="40"/>
      <c r="Y82" s="35">
        <v>10</v>
      </c>
      <c r="Z82" s="35"/>
      <c r="AA82" s="35"/>
      <c r="AB82" s="35"/>
      <c r="AC82" s="35"/>
      <c r="AD82" s="35">
        <v>0</v>
      </c>
      <c r="AE82" s="35"/>
      <c r="AF82" s="35"/>
      <c r="AG82" s="35"/>
      <c r="AH82" s="35"/>
      <c r="AI82" s="35">
        <f>Y82+AD82</f>
        <v>10</v>
      </c>
      <c r="AJ82" s="35"/>
      <c r="AK82" s="35"/>
      <c r="AL82" s="35"/>
      <c r="AM82" s="35"/>
      <c r="AN82" s="35">
        <v>10</v>
      </c>
      <c r="AO82" s="35"/>
      <c r="AP82" s="35"/>
      <c r="AQ82" s="35"/>
      <c r="AR82" s="35"/>
      <c r="AS82" s="35">
        <v>0</v>
      </c>
      <c r="AT82" s="35"/>
      <c r="AU82" s="35"/>
      <c r="AV82" s="35"/>
      <c r="AW82" s="35"/>
      <c r="AX82" s="36">
        <f>AN82+AS82</f>
        <v>10</v>
      </c>
      <c r="AY82" s="36"/>
      <c r="AZ82" s="36"/>
      <c r="BA82" s="36"/>
      <c r="BB82" s="36"/>
      <c r="BC82" s="36">
        <f>AN82-Y82</f>
        <v>0</v>
      </c>
      <c r="BD82" s="36"/>
      <c r="BE82" s="36"/>
      <c r="BF82" s="36"/>
      <c r="BG82" s="36"/>
      <c r="BH82" s="36">
        <f>AS82-AD82</f>
        <v>0</v>
      </c>
      <c r="BI82" s="36"/>
      <c r="BJ82" s="36"/>
      <c r="BK82" s="36"/>
      <c r="BL82" s="36"/>
      <c r="BM82" s="36">
        <f>BC82+BH82</f>
        <v>0</v>
      </c>
      <c r="BN82" s="36"/>
      <c r="BO82" s="36"/>
      <c r="BP82" s="36"/>
      <c r="BQ82" s="3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51" customHeight="1" x14ac:dyDescent="0.2">
      <c r="A83" s="37">
        <v>3</v>
      </c>
      <c r="B83" s="37"/>
      <c r="C83" s="38" t="s">
        <v>102</v>
      </c>
      <c r="D83" s="39"/>
      <c r="E83" s="39"/>
      <c r="F83" s="39"/>
      <c r="G83" s="39"/>
      <c r="H83" s="39"/>
      <c r="I83" s="40"/>
      <c r="J83" s="41" t="s">
        <v>99</v>
      </c>
      <c r="K83" s="41"/>
      <c r="L83" s="41"/>
      <c r="M83" s="41"/>
      <c r="N83" s="41"/>
      <c r="O83" s="42" t="s">
        <v>100</v>
      </c>
      <c r="P83" s="39"/>
      <c r="Q83" s="39"/>
      <c r="R83" s="39"/>
      <c r="S83" s="39"/>
      <c r="T83" s="39"/>
      <c r="U83" s="39"/>
      <c r="V83" s="39"/>
      <c r="W83" s="39"/>
      <c r="X83" s="40"/>
      <c r="Y83" s="35">
        <v>101</v>
      </c>
      <c r="Z83" s="35"/>
      <c r="AA83" s="35"/>
      <c r="AB83" s="35"/>
      <c r="AC83" s="35"/>
      <c r="AD83" s="35">
        <v>0</v>
      </c>
      <c r="AE83" s="35"/>
      <c r="AF83" s="35"/>
      <c r="AG83" s="35"/>
      <c r="AH83" s="35"/>
      <c r="AI83" s="35">
        <f>Y83+AD83</f>
        <v>101</v>
      </c>
      <c r="AJ83" s="35"/>
      <c r="AK83" s="35"/>
      <c r="AL83" s="35"/>
      <c r="AM83" s="35"/>
      <c r="AN83" s="35">
        <v>101</v>
      </c>
      <c r="AO83" s="35"/>
      <c r="AP83" s="35"/>
      <c r="AQ83" s="35"/>
      <c r="AR83" s="35"/>
      <c r="AS83" s="35">
        <v>0</v>
      </c>
      <c r="AT83" s="35"/>
      <c r="AU83" s="35"/>
      <c r="AV83" s="35"/>
      <c r="AW83" s="35"/>
      <c r="AX83" s="36">
        <f>AN83+AS83</f>
        <v>101</v>
      </c>
      <c r="AY83" s="36"/>
      <c r="AZ83" s="36"/>
      <c r="BA83" s="36"/>
      <c r="BB83" s="36"/>
      <c r="BC83" s="36">
        <f>AN83-Y83</f>
        <v>0</v>
      </c>
      <c r="BD83" s="36"/>
      <c r="BE83" s="36"/>
      <c r="BF83" s="36"/>
      <c r="BG83" s="36"/>
      <c r="BH83" s="36">
        <f>AS83-AD83</f>
        <v>0</v>
      </c>
      <c r="BI83" s="36"/>
      <c r="BJ83" s="36"/>
      <c r="BK83" s="36"/>
      <c r="BL83" s="36"/>
      <c r="BM83" s="36">
        <f>BC83+BH83</f>
        <v>0</v>
      </c>
      <c r="BN83" s="36"/>
      <c r="BO83" s="36"/>
      <c r="BP83" s="36"/>
      <c r="BQ83" s="3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63.75" customHeight="1" x14ac:dyDescent="0.2">
      <c r="A84" s="37">
        <v>4</v>
      </c>
      <c r="B84" s="37"/>
      <c r="C84" s="38" t="s">
        <v>103</v>
      </c>
      <c r="D84" s="39"/>
      <c r="E84" s="39"/>
      <c r="F84" s="39"/>
      <c r="G84" s="39"/>
      <c r="H84" s="39"/>
      <c r="I84" s="40"/>
      <c r="J84" s="41" t="s">
        <v>99</v>
      </c>
      <c r="K84" s="41"/>
      <c r="L84" s="41"/>
      <c r="M84" s="41"/>
      <c r="N84" s="41"/>
      <c r="O84" s="42" t="s">
        <v>96</v>
      </c>
      <c r="P84" s="39"/>
      <c r="Q84" s="39"/>
      <c r="R84" s="39"/>
      <c r="S84" s="39"/>
      <c r="T84" s="39"/>
      <c r="U84" s="39"/>
      <c r="V84" s="39"/>
      <c r="W84" s="39"/>
      <c r="X84" s="40"/>
      <c r="Y84" s="35">
        <v>4</v>
      </c>
      <c r="Z84" s="35"/>
      <c r="AA84" s="35"/>
      <c r="AB84" s="35"/>
      <c r="AC84" s="35"/>
      <c r="AD84" s="35">
        <v>2</v>
      </c>
      <c r="AE84" s="35"/>
      <c r="AF84" s="35"/>
      <c r="AG84" s="35"/>
      <c r="AH84" s="35"/>
      <c r="AI84" s="35">
        <f>Y84+AD84</f>
        <v>6</v>
      </c>
      <c r="AJ84" s="35"/>
      <c r="AK84" s="35"/>
      <c r="AL84" s="35"/>
      <c r="AM84" s="35"/>
      <c r="AN84" s="35">
        <v>4</v>
      </c>
      <c r="AO84" s="35"/>
      <c r="AP84" s="35"/>
      <c r="AQ84" s="35"/>
      <c r="AR84" s="35"/>
      <c r="AS84" s="35">
        <v>2</v>
      </c>
      <c r="AT84" s="35"/>
      <c r="AU84" s="35"/>
      <c r="AV84" s="35"/>
      <c r="AW84" s="35"/>
      <c r="AX84" s="36">
        <f>AN84+AS84</f>
        <v>6</v>
      </c>
      <c r="AY84" s="36"/>
      <c r="AZ84" s="36"/>
      <c r="BA84" s="36"/>
      <c r="BB84" s="36"/>
      <c r="BC84" s="36">
        <f>AN84-Y84</f>
        <v>0</v>
      </c>
      <c r="BD84" s="36"/>
      <c r="BE84" s="36"/>
      <c r="BF84" s="36"/>
      <c r="BG84" s="36"/>
      <c r="BH84" s="36">
        <f>AS84-AD84</f>
        <v>0</v>
      </c>
      <c r="BI84" s="36"/>
      <c r="BJ84" s="36"/>
      <c r="BK84" s="36"/>
      <c r="BL84" s="36"/>
      <c r="BM84" s="36">
        <f>BC84+BH84</f>
        <v>0</v>
      </c>
      <c r="BN84" s="36"/>
      <c r="BO84" s="36"/>
      <c r="BP84" s="36"/>
      <c r="BQ84" s="3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31" customFormat="1" ht="15.75" x14ac:dyDescent="0.2">
      <c r="A85" s="47">
        <v>0</v>
      </c>
      <c r="B85" s="47"/>
      <c r="C85" s="48" t="s">
        <v>104</v>
      </c>
      <c r="D85" s="49"/>
      <c r="E85" s="49"/>
      <c r="F85" s="49"/>
      <c r="G85" s="49"/>
      <c r="H85" s="49"/>
      <c r="I85" s="50"/>
      <c r="J85" s="51" t="s">
        <v>90</v>
      </c>
      <c r="K85" s="51"/>
      <c r="L85" s="51"/>
      <c r="M85" s="51"/>
      <c r="N85" s="51"/>
      <c r="O85" s="52" t="s">
        <v>90</v>
      </c>
      <c r="P85" s="49"/>
      <c r="Q85" s="49"/>
      <c r="R85" s="49"/>
      <c r="S85" s="49"/>
      <c r="T85" s="49"/>
      <c r="U85" s="49"/>
      <c r="V85" s="49"/>
      <c r="W85" s="49"/>
      <c r="X85" s="50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80" ht="63.75" customHeight="1" x14ac:dyDescent="0.2">
      <c r="A86" s="37">
        <v>1</v>
      </c>
      <c r="B86" s="37"/>
      <c r="C86" s="38" t="s">
        <v>105</v>
      </c>
      <c r="D86" s="39"/>
      <c r="E86" s="39"/>
      <c r="F86" s="39"/>
      <c r="G86" s="39"/>
      <c r="H86" s="39"/>
      <c r="I86" s="40"/>
      <c r="J86" s="41" t="s">
        <v>92</v>
      </c>
      <c r="K86" s="41"/>
      <c r="L86" s="41"/>
      <c r="M86" s="41"/>
      <c r="N86" s="41"/>
      <c r="O86" s="42" t="s">
        <v>106</v>
      </c>
      <c r="P86" s="39"/>
      <c r="Q86" s="39"/>
      <c r="R86" s="39"/>
      <c r="S86" s="39"/>
      <c r="T86" s="39"/>
      <c r="U86" s="39"/>
      <c r="V86" s="39"/>
      <c r="W86" s="39"/>
      <c r="X86" s="40"/>
      <c r="Y86" s="35">
        <v>0</v>
      </c>
      <c r="Z86" s="35"/>
      <c r="AA86" s="35"/>
      <c r="AB86" s="35"/>
      <c r="AC86" s="35"/>
      <c r="AD86" s="35">
        <v>13900</v>
      </c>
      <c r="AE86" s="35"/>
      <c r="AF86" s="35"/>
      <c r="AG86" s="35"/>
      <c r="AH86" s="35"/>
      <c r="AI86" s="35">
        <f>Y86+AD86</f>
        <v>13900</v>
      </c>
      <c r="AJ86" s="35"/>
      <c r="AK86" s="35"/>
      <c r="AL86" s="35"/>
      <c r="AM86" s="35"/>
      <c r="AN86" s="35">
        <v>0</v>
      </c>
      <c r="AO86" s="35"/>
      <c r="AP86" s="35"/>
      <c r="AQ86" s="35"/>
      <c r="AR86" s="35"/>
      <c r="AS86" s="35">
        <v>13781</v>
      </c>
      <c r="AT86" s="35"/>
      <c r="AU86" s="35"/>
      <c r="AV86" s="35"/>
      <c r="AW86" s="35"/>
      <c r="AX86" s="36">
        <f>AN86+AS86</f>
        <v>13781</v>
      </c>
      <c r="AY86" s="36"/>
      <c r="AZ86" s="36"/>
      <c r="BA86" s="36"/>
      <c r="BB86" s="36"/>
      <c r="BC86" s="36">
        <f>AN86-Y86</f>
        <v>0</v>
      </c>
      <c r="BD86" s="36"/>
      <c r="BE86" s="36"/>
      <c r="BF86" s="36"/>
      <c r="BG86" s="36"/>
      <c r="BH86" s="36">
        <f>AS86-AD86</f>
        <v>-119</v>
      </c>
      <c r="BI86" s="36"/>
      <c r="BJ86" s="36"/>
      <c r="BK86" s="36"/>
      <c r="BL86" s="36"/>
      <c r="BM86" s="36">
        <f>BC86+BH86</f>
        <v>-119</v>
      </c>
      <c r="BN86" s="36"/>
      <c r="BO86" s="36"/>
      <c r="BP86" s="36"/>
      <c r="BQ86" s="3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5.25" customHeight="1" x14ac:dyDescent="0.2">
      <c r="A87" s="37"/>
      <c r="B87" s="37"/>
      <c r="C87" s="54" t="s">
        <v>141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6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107</v>
      </c>
    </row>
    <row r="88" spans="1:80" ht="89.25" customHeight="1" x14ac:dyDescent="0.2">
      <c r="A88" s="37">
        <v>2</v>
      </c>
      <c r="B88" s="37"/>
      <c r="C88" s="38" t="s">
        <v>108</v>
      </c>
      <c r="D88" s="39"/>
      <c r="E88" s="39"/>
      <c r="F88" s="39"/>
      <c r="G88" s="39"/>
      <c r="H88" s="39"/>
      <c r="I88" s="40"/>
      <c r="J88" s="41" t="s">
        <v>92</v>
      </c>
      <c r="K88" s="41"/>
      <c r="L88" s="41"/>
      <c r="M88" s="41"/>
      <c r="N88" s="41"/>
      <c r="O88" s="42" t="s">
        <v>109</v>
      </c>
      <c r="P88" s="39"/>
      <c r="Q88" s="39"/>
      <c r="R88" s="39"/>
      <c r="S88" s="39"/>
      <c r="T88" s="39"/>
      <c r="U88" s="39"/>
      <c r="V88" s="39"/>
      <c r="W88" s="39"/>
      <c r="X88" s="40"/>
      <c r="Y88" s="35">
        <v>1139</v>
      </c>
      <c r="Z88" s="35"/>
      <c r="AA88" s="35"/>
      <c r="AB88" s="35"/>
      <c r="AC88" s="35"/>
      <c r="AD88" s="35">
        <v>0</v>
      </c>
      <c r="AE88" s="35"/>
      <c r="AF88" s="35"/>
      <c r="AG88" s="35"/>
      <c r="AH88" s="35"/>
      <c r="AI88" s="35">
        <f>Y88+AD88</f>
        <v>1139</v>
      </c>
      <c r="AJ88" s="35"/>
      <c r="AK88" s="35"/>
      <c r="AL88" s="35"/>
      <c r="AM88" s="35"/>
      <c r="AN88" s="35">
        <v>1093</v>
      </c>
      <c r="AO88" s="35"/>
      <c r="AP88" s="35"/>
      <c r="AQ88" s="35"/>
      <c r="AR88" s="35"/>
      <c r="AS88" s="35">
        <v>0</v>
      </c>
      <c r="AT88" s="35"/>
      <c r="AU88" s="35"/>
      <c r="AV88" s="35"/>
      <c r="AW88" s="35"/>
      <c r="AX88" s="36">
        <f>AN88+AS88</f>
        <v>1093</v>
      </c>
      <c r="AY88" s="36"/>
      <c r="AZ88" s="36"/>
      <c r="BA88" s="36"/>
      <c r="BB88" s="36"/>
      <c r="BC88" s="36">
        <f>AN88-Y88</f>
        <v>-46</v>
      </c>
      <c r="BD88" s="36"/>
      <c r="BE88" s="36"/>
      <c r="BF88" s="36"/>
      <c r="BG88" s="36"/>
      <c r="BH88" s="36">
        <f>AS88-AD88</f>
        <v>0</v>
      </c>
      <c r="BI88" s="36"/>
      <c r="BJ88" s="36"/>
      <c r="BK88" s="36"/>
      <c r="BL88" s="36"/>
      <c r="BM88" s="36">
        <f>BC88+BH88</f>
        <v>-46</v>
      </c>
      <c r="BN88" s="36"/>
      <c r="BO88" s="36"/>
      <c r="BP88" s="36"/>
      <c r="BQ88" s="3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33.75" customHeight="1" x14ac:dyDescent="0.2">
      <c r="A89" s="37"/>
      <c r="B89" s="37"/>
      <c r="C89" s="54" t="s">
        <v>142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6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110</v>
      </c>
    </row>
    <row r="90" spans="1:80" ht="63.75" customHeight="1" x14ac:dyDescent="0.2">
      <c r="A90" s="37">
        <v>3</v>
      </c>
      <c r="B90" s="37"/>
      <c r="C90" s="38" t="s">
        <v>111</v>
      </c>
      <c r="D90" s="39"/>
      <c r="E90" s="39"/>
      <c r="F90" s="39"/>
      <c r="G90" s="39"/>
      <c r="H90" s="39"/>
      <c r="I90" s="40"/>
      <c r="J90" s="41" t="s">
        <v>92</v>
      </c>
      <c r="K90" s="41"/>
      <c r="L90" s="41"/>
      <c r="M90" s="41"/>
      <c r="N90" s="41"/>
      <c r="O90" s="42" t="s">
        <v>109</v>
      </c>
      <c r="P90" s="39"/>
      <c r="Q90" s="39"/>
      <c r="R90" s="39"/>
      <c r="S90" s="39"/>
      <c r="T90" s="39"/>
      <c r="U90" s="39"/>
      <c r="V90" s="39"/>
      <c r="W90" s="39"/>
      <c r="X90" s="40"/>
      <c r="Y90" s="35">
        <v>1153</v>
      </c>
      <c r="Z90" s="35"/>
      <c r="AA90" s="35"/>
      <c r="AB90" s="35"/>
      <c r="AC90" s="35"/>
      <c r="AD90" s="35">
        <v>0</v>
      </c>
      <c r="AE90" s="35"/>
      <c r="AF90" s="35"/>
      <c r="AG90" s="35"/>
      <c r="AH90" s="35"/>
      <c r="AI90" s="35">
        <f>Y90+AD90</f>
        <v>1153</v>
      </c>
      <c r="AJ90" s="35"/>
      <c r="AK90" s="35"/>
      <c r="AL90" s="35"/>
      <c r="AM90" s="35"/>
      <c r="AN90" s="35">
        <v>1149</v>
      </c>
      <c r="AO90" s="35"/>
      <c r="AP90" s="35"/>
      <c r="AQ90" s="35"/>
      <c r="AR90" s="35"/>
      <c r="AS90" s="35">
        <v>0</v>
      </c>
      <c r="AT90" s="35"/>
      <c r="AU90" s="35"/>
      <c r="AV90" s="35"/>
      <c r="AW90" s="35"/>
      <c r="AX90" s="36">
        <f>AN90+AS90</f>
        <v>1149</v>
      </c>
      <c r="AY90" s="36"/>
      <c r="AZ90" s="36"/>
      <c r="BA90" s="36"/>
      <c r="BB90" s="36"/>
      <c r="BC90" s="36">
        <f>AN90-Y90</f>
        <v>-4</v>
      </c>
      <c r="BD90" s="36"/>
      <c r="BE90" s="36"/>
      <c r="BF90" s="36"/>
      <c r="BG90" s="36"/>
      <c r="BH90" s="36">
        <f>AS90-AD90</f>
        <v>0</v>
      </c>
      <c r="BI90" s="36"/>
      <c r="BJ90" s="36"/>
      <c r="BK90" s="36"/>
      <c r="BL90" s="36"/>
      <c r="BM90" s="36">
        <f>BC90+BH90</f>
        <v>-4</v>
      </c>
      <c r="BN90" s="36"/>
      <c r="BO90" s="36"/>
      <c r="BP90" s="36"/>
      <c r="BQ90" s="36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36.75" customHeight="1" x14ac:dyDescent="0.2">
      <c r="A91" s="37"/>
      <c r="B91" s="37"/>
      <c r="C91" s="54" t="s">
        <v>143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112</v>
      </c>
    </row>
    <row r="92" spans="1:80" ht="76.5" customHeight="1" x14ac:dyDescent="0.2">
      <c r="A92" s="37">
        <v>4</v>
      </c>
      <c r="B92" s="37"/>
      <c r="C92" s="38" t="s">
        <v>113</v>
      </c>
      <c r="D92" s="39"/>
      <c r="E92" s="39"/>
      <c r="F92" s="39"/>
      <c r="G92" s="39"/>
      <c r="H92" s="39"/>
      <c r="I92" s="40"/>
      <c r="J92" s="41" t="s">
        <v>92</v>
      </c>
      <c r="K92" s="41"/>
      <c r="L92" s="41"/>
      <c r="M92" s="41"/>
      <c r="N92" s="41"/>
      <c r="O92" s="42" t="s">
        <v>114</v>
      </c>
      <c r="P92" s="39"/>
      <c r="Q92" s="39"/>
      <c r="R92" s="39"/>
      <c r="S92" s="39"/>
      <c r="T92" s="39"/>
      <c r="U92" s="39"/>
      <c r="V92" s="39"/>
      <c r="W92" s="39"/>
      <c r="X92" s="40"/>
      <c r="Y92" s="35">
        <v>838</v>
      </c>
      <c r="Z92" s="35"/>
      <c r="AA92" s="35"/>
      <c r="AB92" s="35"/>
      <c r="AC92" s="35"/>
      <c r="AD92" s="35">
        <v>17000</v>
      </c>
      <c r="AE92" s="35"/>
      <c r="AF92" s="35"/>
      <c r="AG92" s="35"/>
      <c r="AH92" s="35"/>
      <c r="AI92" s="35">
        <v>6225</v>
      </c>
      <c r="AJ92" s="35"/>
      <c r="AK92" s="35"/>
      <c r="AL92" s="35"/>
      <c r="AM92" s="35"/>
      <c r="AN92" s="35">
        <v>838</v>
      </c>
      <c r="AO92" s="35"/>
      <c r="AP92" s="35"/>
      <c r="AQ92" s="35"/>
      <c r="AR92" s="35"/>
      <c r="AS92" s="35">
        <v>17000</v>
      </c>
      <c r="AT92" s="35"/>
      <c r="AU92" s="35"/>
      <c r="AV92" s="35"/>
      <c r="AW92" s="35"/>
      <c r="AX92" s="36">
        <v>6225</v>
      </c>
      <c r="AY92" s="36"/>
      <c r="AZ92" s="36"/>
      <c r="BA92" s="36"/>
      <c r="BB92" s="36"/>
      <c r="BC92" s="36">
        <f>AN92-Y92</f>
        <v>0</v>
      </c>
      <c r="BD92" s="36"/>
      <c r="BE92" s="36"/>
      <c r="BF92" s="36"/>
      <c r="BG92" s="36"/>
      <c r="BH92" s="36">
        <f>AS92-AD92</f>
        <v>0</v>
      </c>
      <c r="BI92" s="36"/>
      <c r="BJ92" s="36"/>
      <c r="BK92" s="36"/>
      <c r="BL92" s="36"/>
      <c r="BM92" s="36">
        <f>BC92+BH92</f>
        <v>0</v>
      </c>
      <c r="BN92" s="36"/>
      <c r="BO92" s="36"/>
      <c r="BP92" s="36"/>
      <c r="BQ92" s="36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s="31" customFormat="1" ht="15.75" x14ac:dyDescent="0.2">
      <c r="A93" s="47">
        <v>0</v>
      </c>
      <c r="B93" s="47"/>
      <c r="C93" s="48" t="s">
        <v>115</v>
      </c>
      <c r="D93" s="49"/>
      <c r="E93" s="49"/>
      <c r="F93" s="49"/>
      <c r="G93" s="49"/>
      <c r="H93" s="49"/>
      <c r="I93" s="50"/>
      <c r="J93" s="51" t="s">
        <v>90</v>
      </c>
      <c r="K93" s="51"/>
      <c r="L93" s="51"/>
      <c r="M93" s="51"/>
      <c r="N93" s="51"/>
      <c r="O93" s="52" t="s">
        <v>90</v>
      </c>
      <c r="P93" s="49"/>
      <c r="Q93" s="49"/>
      <c r="R93" s="49"/>
      <c r="S93" s="49"/>
      <c r="T93" s="49"/>
      <c r="U93" s="49"/>
      <c r="V93" s="49"/>
      <c r="W93" s="49"/>
      <c r="X93" s="50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33"/>
      <c r="BS93" s="33"/>
      <c r="BT93" s="33"/>
      <c r="BU93" s="33"/>
      <c r="BV93" s="33"/>
      <c r="BW93" s="33"/>
      <c r="BX93" s="33"/>
      <c r="BY93" s="33"/>
      <c r="BZ93" s="34"/>
    </row>
    <row r="94" spans="1:80" ht="89.25" customHeight="1" x14ac:dyDescent="0.2">
      <c r="A94" s="37">
        <v>1</v>
      </c>
      <c r="B94" s="37"/>
      <c r="C94" s="38" t="s">
        <v>116</v>
      </c>
      <c r="D94" s="39"/>
      <c r="E94" s="39"/>
      <c r="F94" s="39"/>
      <c r="G94" s="39"/>
      <c r="H94" s="39"/>
      <c r="I94" s="40"/>
      <c r="J94" s="41" t="s">
        <v>117</v>
      </c>
      <c r="K94" s="41"/>
      <c r="L94" s="41"/>
      <c r="M94" s="41"/>
      <c r="N94" s="41"/>
      <c r="O94" s="42" t="s">
        <v>118</v>
      </c>
      <c r="P94" s="39"/>
      <c r="Q94" s="39"/>
      <c r="R94" s="39"/>
      <c r="S94" s="39"/>
      <c r="T94" s="39"/>
      <c r="U94" s="39"/>
      <c r="V94" s="39"/>
      <c r="W94" s="39"/>
      <c r="X94" s="40"/>
      <c r="Y94" s="35">
        <v>156</v>
      </c>
      <c r="Z94" s="35"/>
      <c r="AA94" s="35"/>
      <c r="AB94" s="35"/>
      <c r="AC94" s="35"/>
      <c r="AD94" s="35">
        <v>71</v>
      </c>
      <c r="AE94" s="35"/>
      <c r="AF94" s="35"/>
      <c r="AG94" s="35"/>
      <c r="AH94" s="35"/>
      <c r="AI94" s="35">
        <v>149</v>
      </c>
      <c r="AJ94" s="35"/>
      <c r="AK94" s="35"/>
      <c r="AL94" s="35"/>
      <c r="AM94" s="35"/>
      <c r="AN94" s="35">
        <v>156</v>
      </c>
      <c r="AO94" s="35"/>
      <c r="AP94" s="35"/>
      <c r="AQ94" s="35"/>
      <c r="AR94" s="35"/>
      <c r="AS94" s="35">
        <v>71</v>
      </c>
      <c r="AT94" s="35"/>
      <c r="AU94" s="35"/>
      <c r="AV94" s="35"/>
      <c r="AW94" s="35"/>
      <c r="AX94" s="36">
        <v>149</v>
      </c>
      <c r="AY94" s="36"/>
      <c r="AZ94" s="36"/>
      <c r="BA94" s="36"/>
      <c r="BB94" s="36"/>
      <c r="BC94" s="36">
        <f>AN94-Y94</f>
        <v>0</v>
      </c>
      <c r="BD94" s="36"/>
      <c r="BE94" s="36"/>
      <c r="BF94" s="36"/>
      <c r="BG94" s="36"/>
      <c r="BH94" s="36">
        <f>AS94-AD94</f>
        <v>0</v>
      </c>
      <c r="BI94" s="36"/>
      <c r="BJ94" s="36"/>
      <c r="BK94" s="36"/>
      <c r="BL94" s="36"/>
      <c r="BM94" s="36">
        <f>BC94+BH94</f>
        <v>0</v>
      </c>
      <c r="BN94" s="36"/>
      <c r="BO94" s="36"/>
      <c r="BP94" s="36"/>
      <c r="BQ94" s="36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51" customHeight="1" x14ac:dyDescent="0.2">
      <c r="A95" s="37">
        <v>2</v>
      </c>
      <c r="B95" s="37"/>
      <c r="C95" s="38" t="s">
        <v>119</v>
      </c>
      <c r="D95" s="39"/>
      <c r="E95" s="39"/>
      <c r="F95" s="39"/>
      <c r="G95" s="39"/>
      <c r="H95" s="39"/>
      <c r="I95" s="40"/>
      <c r="J95" s="41" t="s">
        <v>117</v>
      </c>
      <c r="K95" s="41"/>
      <c r="L95" s="41"/>
      <c r="M95" s="41"/>
      <c r="N95" s="41"/>
      <c r="O95" s="42" t="s">
        <v>120</v>
      </c>
      <c r="P95" s="39"/>
      <c r="Q95" s="39"/>
      <c r="R95" s="39"/>
      <c r="S95" s="39"/>
      <c r="T95" s="39"/>
      <c r="U95" s="39"/>
      <c r="V95" s="39"/>
      <c r="W95" s="39"/>
      <c r="X95" s="40"/>
      <c r="Y95" s="35">
        <v>100</v>
      </c>
      <c r="Z95" s="35"/>
      <c r="AA95" s="35"/>
      <c r="AB95" s="35"/>
      <c r="AC95" s="35"/>
      <c r="AD95" s="35">
        <v>100</v>
      </c>
      <c r="AE95" s="35"/>
      <c r="AF95" s="35"/>
      <c r="AG95" s="35"/>
      <c r="AH95" s="35"/>
      <c r="AI95" s="35">
        <v>100</v>
      </c>
      <c r="AJ95" s="35"/>
      <c r="AK95" s="35"/>
      <c r="AL95" s="35"/>
      <c r="AM95" s="35"/>
      <c r="AN95" s="35">
        <v>100</v>
      </c>
      <c r="AO95" s="35"/>
      <c r="AP95" s="35"/>
      <c r="AQ95" s="35"/>
      <c r="AR95" s="35"/>
      <c r="AS95" s="35">
        <v>100</v>
      </c>
      <c r="AT95" s="35"/>
      <c r="AU95" s="35"/>
      <c r="AV95" s="35"/>
      <c r="AW95" s="35"/>
      <c r="AX95" s="36" t="s">
        <v>145</v>
      </c>
      <c r="AY95" s="36"/>
      <c r="AZ95" s="36"/>
      <c r="BA95" s="36"/>
      <c r="BB95" s="36"/>
      <c r="BC95" s="36">
        <f>AN95-Y95</f>
        <v>0</v>
      </c>
      <c r="BD95" s="36"/>
      <c r="BE95" s="36"/>
      <c r="BF95" s="36"/>
      <c r="BG95" s="36"/>
      <c r="BH95" s="36">
        <f>AS95-AD95</f>
        <v>0</v>
      </c>
      <c r="BI95" s="36"/>
      <c r="BJ95" s="36"/>
      <c r="BK95" s="36"/>
      <c r="BL95" s="36"/>
      <c r="BM95" s="36">
        <f>BC95+BH95</f>
        <v>0</v>
      </c>
      <c r="BN95" s="36"/>
      <c r="BO95" s="36"/>
      <c r="BP95" s="36"/>
      <c r="BQ95" s="36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30" customHeight="1" x14ac:dyDescent="0.25">
      <c r="A96" s="37"/>
      <c r="B96" s="37"/>
      <c r="C96" s="43" t="s">
        <v>144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5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121</v>
      </c>
    </row>
    <row r="98" spans="1:64" ht="15.95" customHeight="1" x14ac:dyDescent="0.2">
      <c r="A98" s="69" t="s">
        <v>51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</row>
    <row r="99" spans="1:64" ht="47.25" customHeight="1" x14ac:dyDescent="0.2">
      <c r="A99" s="92" t="s">
        <v>123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</row>
    <row r="100" spans="1:64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5.95" customHeight="1" x14ac:dyDescent="0.25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x14ac:dyDescent="0.2">
      <c r="A103" s="102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3"/>
      <c r="AO103" s="3"/>
      <c r="AP103" s="104" t="s">
        <v>128</v>
      </c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</row>
    <row r="104" spans="1:64" x14ac:dyDescent="0.2">
      <c r="W104" s="91" t="s">
        <v>9</v>
      </c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4"/>
      <c r="AO104" s="4"/>
      <c r="AP104" s="91" t="s">
        <v>10</v>
      </c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</row>
    <row r="107" spans="1:64" ht="15.95" customHeight="1" x14ac:dyDescent="0.2">
      <c r="A107" s="102" t="s">
        <v>127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3"/>
      <c r="AO107" s="3"/>
      <c r="AP107" s="104" t="s">
        <v>129</v>
      </c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</row>
    <row r="108" spans="1:64" x14ac:dyDescent="0.2">
      <c r="W108" s="91" t="s">
        <v>9</v>
      </c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4"/>
      <c r="AO108" s="4"/>
      <c r="AP108" s="91" t="s">
        <v>10</v>
      </c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</row>
  </sheetData>
  <mergeCells count="526"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2:B42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G27:BL27"/>
    <mergeCell ref="A35:F35"/>
    <mergeCell ref="G35:BL35"/>
    <mergeCell ref="BE21:BL21"/>
    <mergeCell ref="B20:L20"/>
    <mergeCell ref="N20:Y20"/>
    <mergeCell ref="AA20:AI20"/>
    <mergeCell ref="AO2:BL6"/>
    <mergeCell ref="A7:BL7"/>
    <mergeCell ref="A8:BL8"/>
    <mergeCell ref="A9:BL9"/>
    <mergeCell ref="AW62:BA62"/>
    <mergeCell ref="A60:BL60"/>
    <mergeCell ref="AW64:BA64"/>
    <mergeCell ref="BB64:BF64"/>
    <mergeCell ref="BB62:BF62"/>
    <mergeCell ref="AL62:AP62"/>
    <mergeCell ref="AF44:AJ44"/>
    <mergeCell ref="AZ44:BC44"/>
    <mergeCell ref="BD44:BH44"/>
    <mergeCell ref="BI44:BM44"/>
    <mergeCell ref="C40:Z41"/>
    <mergeCell ref="C42:Z42"/>
    <mergeCell ref="C44:Z44"/>
    <mergeCell ref="AU41:AY41"/>
    <mergeCell ref="AP41:AT41"/>
    <mergeCell ref="AA41:AE41"/>
    <mergeCell ref="AP42:AT42"/>
    <mergeCell ref="A44:B44"/>
    <mergeCell ref="A10:BL10"/>
    <mergeCell ref="A11:BL11"/>
    <mergeCell ref="BM76:BQ76"/>
    <mergeCell ref="BH76:BL76"/>
    <mergeCell ref="BC74:BG74"/>
    <mergeCell ref="BH74:BL74"/>
    <mergeCell ref="BM74:BQ74"/>
    <mergeCell ref="BM75:BQ75"/>
    <mergeCell ref="BH75:BL75"/>
    <mergeCell ref="BC75:BG75"/>
    <mergeCell ref="AD73:AH73"/>
    <mergeCell ref="AX73:BB73"/>
    <mergeCell ref="AS73:AW73"/>
    <mergeCell ref="AN73:AR73"/>
    <mergeCell ref="BM73:BQ73"/>
    <mergeCell ref="BH73:BL73"/>
    <mergeCell ref="BC73:BG73"/>
    <mergeCell ref="AX75:BB75"/>
    <mergeCell ref="AX74:BB74"/>
    <mergeCell ref="AS74:AW74"/>
    <mergeCell ref="AI76:AM76"/>
    <mergeCell ref="AN76:AR76"/>
    <mergeCell ref="AS76:AW76"/>
    <mergeCell ref="AX76:BB76"/>
    <mergeCell ref="BG64:BL64"/>
    <mergeCell ref="AU42:AY42"/>
    <mergeCell ref="AU44:AY44"/>
    <mergeCell ref="AW63:BA63"/>
    <mergeCell ref="BB63:BF63"/>
    <mergeCell ref="BG63:BL63"/>
    <mergeCell ref="BC76:BG76"/>
    <mergeCell ref="BG65:BL65"/>
    <mergeCell ref="AN72:BB72"/>
    <mergeCell ref="BC72:BQ72"/>
    <mergeCell ref="BD42:BH42"/>
    <mergeCell ref="BI42:BM42"/>
    <mergeCell ref="BN42:BQ42"/>
    <mergeCell ref="BN43:BQ43"/>
    <mergeCell ref="AU43:AY43"/>
    <mergeCell ref="BI43:BM43"/>
    <mergeCell ref="BD43:BH43"/>
    <mergeCell ref="AP43:AT43"/>
    <mergeCell ref="BN46:BQ46"/>
    <mergeCell ref="BN48:BQ48"/>
    <mergeCell ref="AP48:AT48"/>
    <mergeCell ref="AU50:AY50"/>
    <mergeCell ref="AZ50:BC50"/>
    <mergeCell ref="BD50:BH50"/>
    <mergeCell ref="AP108:BH108"/>
    <mergeCell ref="A107:V107"/>
    <mergeCell ref="W107:AM107"/>
    <mergeCell ref="AP107:BH107"/>
    <mergeCell ref="W108:AM108"/>
    <mergeCell ref="A76:B76"/>
    <mergeCell ref="A75:B75"/>
    <mergeCell ref="AK43:AO43"/>
    <mergeCell ref="AF43:AJ43"/>
    <mergeCell ref="A65:P65"/>
    <mergeCell ref="Q65:U65"/>
    <mergeCell ref="A59:BL59"/>
    <mergeCell ref="AQ65:AV65"/>
    <mergeCell ref="AG64:AK64"/>
    <mergeCell ref="AD76:AH76"/>
    <mergeCell ref="C76:I76"/>
    <mergeCell ref="J76:N76"/>
    <mergeCell ref="O76:X76"/>
    <mergeCell ref="Y76:AC76"/>
    <mergeCell ref="C75:I75"/>
    <mergeCell ref="J75:N75"/>
    <mergeCell ref="O75:X75"/>
    <mergeCell ref="Y75:AC75"/>
    <mergeCell ref="V65:Z65"/>
    <mergeCell ref="A103:V103"/>
    <mergeCell ref="W103:AM103"/>
    <mergeCell ref="AP103:BH103"/>
    <mergeCell ref="BN44:BQ44"/>
    <mergeCell ref="C74:I74"/>
    <mergeCell ref="A63:P63"/>
    <mergeCell ref="A61:P62"/>
    <mergeCell ref="A74:B74"/>
    <mergeCell ref="AW65:BA65"/>
    <mergeCell ref="BB65:BF65"/>
    <mergeCell ref="A70:BQ70"/>
    <mergeCell ref="AL65:AP65"/>
    <mergeCell ref="AG65:AK65"/>
    <mergeCell ref="AA65:AF65"/>
    <mergeCell ref="AI73:AM73"/>
    <mergeCell ref="Y73:AC73"/>
    <mergeCell ref="AD75:AH75"/>
    <mergeCell ref="AI74:AM74"/>
    <mergeCell ref="Y72:AM72"/>
    <mergeCell ref="Y74:AC74"/>
    <mergeCell ref="AD74:AH74"/>
    <mergeCell ref="AA44:AE44"/>
    <mergeCell ref="Q62:U62"/>
    <mergeCell ref="AN74:AR74"/>
    <mergeCell ref="AP104:BH104"/>
    <mergeCell ref="W104:AM104"/>
    <mergeCell ref="V62:Z62"/>
    <mergeCell ref="AI75:AM75"/>
    <mergeCell ref="AL64:AP64"/>
    <mergeCell ref="AN75:AR75"/>
    <mergeCell ref="AQ64:AV64"/>
    <mergeCell ref="V63:Z63"/>
    <mergeCell ref="AS75:AW75"/>
    <mergeCell ref="A98:BL98"/>
    <mergeCell ref="A99:BL99"/>
    <mergeCell ref="A72:B73"/>
    <mergeCell ref="C72:I73"/>
    <mergeCell ref="J72:N73"/>
    <mergeCell ref="O72:X73"/>
    <mergeCell ref="J74:N74"/>
    <mergeCell ref="O74:X74"/>
    <mergeCell ref="AG67:AK67"/>
    <mergeCell ref="AL67:AP67"/>
    <mergeCell ref="A66:BL66"/>
    <mergeCell ref="A77:B77"/>
    <mergeCell ref="C77:I77"/>
    <mergeCell ref="J77:N77"/>
    <mergeCell ref="O77:X77"/>
    <mergeCell ref="C43:Z43"/>
    <mergeCell ref="BG62:BL62"/>
    <mergeCell ref="AW61:BL61"/>
    <mergeCell ref="AA43:AE43"/>
    <mergeCell ref="AK44:AO44"/>
    <mergeCell ref="AP44:AT44"/>
    <mergeCell ref="AG61:AV61"/>
    <mergeCell ref="A43:B43"/>
    <mergeCell ref="AZ43:BC43"/>
    <mergeCell ref="BD46:BH46"/>
    <mergeCell ref="BI46:BM46"/>
    <mergeCell ref="AK46:AO46"/>
    <mergeCell ref="AP46:AT46"/>
    <mergeCell ref="AU46:AY46"/>
    <mergeCell ref="AU48:AY48"/>
    <mergeCell ref="AZ48:BC48"/>
    <mergeCell ref="BD48:BH48"/>
    <mergeCell ref="BI48:BM48"/>
    <mergeCell ref="A49:B49"/>
    <mergeCell ref="A48:B48"/>
    <mergeCell ref="C48:Z48"/>
    <mergeCell ref="AA48:AE48"/>
    <mergeCell ref="AF48:AJ48"/>
    <mergeCell ref="AK48:AO48"/>
    <mergeCell ref="A64:P64"/>
    <mergeCell ref="AK42:AO42"/>
    <mergeCell ref="Q64:U64"/>
    <mergeCell ref="V64:Z64"/>
    <mergeCell ref="AA64:AF64"/>
    <mergeCell ref="Q63:U63"/>
    <mergeCell ref="AA63:AF63"/>
    <mergeCell ref="AZ42:BC42"/>
    <mergeCell ref="Q61:AF61"/>
    <mergeCell ref="AQ62:AV62"/>
    <mergeCell ref="A45:B45"/>
    <mergeCell ref="AQ63:AV63"/>
    <mergeCell ref="AL63:AP63"/>
    <mergeCell ref="AG63:AK63"/>
    <mergeCell ref="AG62:AK62"/>
    <mergeCell ref="AA62:AF62"/>
    <mergeCell ref="AA42:AE42"/>
    <mergeCell ref="AF42:AJ42"/>
    <mergeCell ref="AZ46:BC46"/>
    <mergeCell ref="A47:B47"/>
    <mergeCell ref="A46:B46"/>
    <mergeCell ref="C46:Z46"/>
    <mergeCell ref="AA46:AE46"/>
    <mergeCell ref="AF46:AJ46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23:BL23"/>
    <mergeCell ref="A24:F24"/>
    <mergeCell ref="G24:BL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A36:F36"/>
    <mergeCell ref="G36:BL36"/>
    <mergeCell ref="A26:F26"/>
    <mergeCell ref="G26:BL26"/>
    <mergeCell ref="A27:F27"/>
    <mergeCell ref="BI50:BM50"/>
    <mergeCell ref="BN50:BQ50"/>
    <mergeCell ref="A51:B51"/>
    <mergeCell ref="A50:B50"/>
    <mergeCell ref="C50:Z50"/>
    <mergeCell ref="AA50:AE50"/>
    <mergeCell ref="AF50:AJ50"/>
    <mergeCell ref="AK50:AO50"/>
    <mergeCell ref="AP50:AT50"/>
    <mergeCell ref="BI52:BM52"/>
    <mergeCell ref="BN52:BQ52"/>
    <mergeCell ref="A53:B53"/>
    <mergeCell ref="A52:B52"/>
    <mergeCell ref="C52:Z52"/>
    <mergeCell ref="AA52:AE52"/>
    <mergeCell ref="AF52:AJ52"/>
    <mergeCell ref="AK52:AO52"/>
    <mergeCell ref="AP52:AT52"/>
    <mergeCell ref="A55:B55"/>
    <mergeCell ref="A54:B54"/>
    <mergeCell ref="C54:Z54"/>
    <mergeCell ref="AA54:AE54"/>
    <mergeCell ref="AF54:AJ54"/>
    <mergeCell ref="AK54:AO54"/>
    <mergeCell ref="AP54:AT54"/>
    <mergeCell ref="AU52:AY52"/>
    <mergeCell ref="AZ52:BC52"/>
    <mergeCell ref="A57:B57"/>
    <mergeCell ref="C57:Z57"/>
    <mergeCell ref="AA57:AE57"/>
    <mergeCell ref="AF57:AJ57"/>
    <mergeCell ref="AK57:AO57"/>
    <mergeCell ref="A56:B56"/>
    <mergeCell ref="C56:Z56"/>
    <mergeCell ref="AA56:AE56"/>
    <mergeCell ref="AF56:AJ56"/>
    <mergeCell ref="AK56:AO56"/>
    <mergeCell ref="C45:BQ45"/>
    <mergeCell ref="C47:BQ47"/>
    <mergeCell ref="C49:BQ49"/>
    <mergeCell ref="C51:BQ51"/>
    <mergeCell ref="C53:BQ53"/>
    <mergeCell ref="AP57:AT57"/>
    <mergeCell ref="AU57:AY57"/>
    <mergeCell ref="AZ57:BC57"/>
    <mergeCell ref="BD57:BH57"/>
    <mergeCell ref="BI57:BM57"/>
    <mergeCell ref="BN57:BQ57"/>
    <mergeCell ref="AU56:AY56"/>
    <mergeCell ref="AZ56:BC56"/>
    <mergeCell ref="BD56:BH56"/>
    <mergeCell ref="BI56:BM56"/>
    <mergeCell ref="BN56:BQ56"/>
    <mergeCell ref="AP56:AT56"/>
    <mergeCell ref="C55:BQ55"/>
    <mergeCell ref="AU54:AY54"/>
    <mergeCell ref="AZ54:BC54"/>
    <mergeCell ref="BD54:BH54"/>
    <mergeCell ref="BI54:BM54"/>
    <mergeCell ref="BN54:BQ54"/>
    <mergeCell ref="BD52:BH52"/>
    <mergeCell ref="AQ68:AV68"/>
    <mergeCell ref="AW68:BA68"/>
    <mergeCell ref="BB68:BF68"/>
    <mergeCell ref="BG68:BL68"/>
    <mergeCell ref="AQ67:AV67"/>
    <mergeCell ref="AW67:BA67"/>
    <mergeCell ref="BB67:BF67"/>
    <mergeCell ref="BG67:BL67"/>
    <mergeCell ref="BH77:BL77"/>
    <mergeCell ref="A68:P68"/>
    <mergeCell ref="Q68:U68"/>
    <mergeCell ref="V68:Z68"/>
    <mergeCell ref="AA68:AF68"/>
    <mergeCell ref="AG68:AK68"/>
    <mergeCell ref="AL68:AP68"/>
    <mergeCell ref="A67:P67"/>
    <mergeCell ref="Q67:U67"/>
    <mergeCell ref="V67:Z67"/>
    <mergeCell ref="AA67:AF67"/>
    <mergeCell ref="AD79:AH79"/>
    <mergeCell ref="AI79:AM79"/>
    <mergeCell ref="AN79:AR79"/>
    <mergeCell ref="A79:B79"/>
    <mergeCell ref="C79:I79"/>
    <mergeCell ref="J79:N79"/>
    <mergeCell ref="O79:X79"/>
    <mergeCell ref="Y79:AC79"/>
    <mergeCell ref="BM77:BQ77"/>
    <mergeCell ref="A78:B78"/>
    <mergeCell ref="AD77:AH77"/>
    <mergeCell ref="AI77:AM77"/>
    <mergeCell ref="AN77:AR77"/>
    <mergeCell ref="AS77:AW77"/>
    <mergeCell ref="AX77:BB77"/>
    <mergeCell ref="BC77:BG77"/>
    <mergeCell ref="BH79:BL79"/>
    <mergeCell ref="BM79:BQ79"/>
    <mergeCell ref="AS79:AW79"/>
    <mergeCell ref="AX79:BB79"/>
    <mergeCell ref="BC79:BG79"/>
    <mergeCell ref="C78:BQ78"/>
    <mergeCell ref="Y77:AC77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6:AW86"/>
    <mergeCell ref="AX86:BB86"/>
    <mergeCell ref="BC86:BG86"/>
    <mergeCell ref="BH86:BL86"/>
    <mergeCell ref="BM86:BQ86"/>
    <mergeCell ref="A87:B87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C87:BQ87"/>
    <mergeCell ref="AS88:AW88"/>
    <mergeCell ref="AX88:BB88"/>
    <mergeCell ref="BC88:BG88"/>
    <mergeCell ref="BH88:BL88"/>
    <mergeCell ref="BM88:BQ88"/>
    <mergeCell ref="A89:B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C89:BQ89"/>
    <mergeCell ref="AX93:BB93"/>
    <mergeCell ref="BC93:BG93"/>
    <mergeCell ref="AS90:AW90"/>
    <mergeCell ref="AX90:BB90"/>
    <mergeCell ref="BC90:BG90"/>
    <mergeCell ref="BH90:BL90"/>
    <mergeCell ref="BM90:BQ90"/>
    <mergeCell ref="A91:B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C91:BQ91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BH93:BL93"/>
    <mergeCell ref="BM93:BQ93"/>
    <mergeCell ref="AS93:AW93"/>
    <mergeCell ref="C96:BQ96"/>
    <mergeCell ref="BH95:BL95"/>
    <mergeCell ref="BM95:BQ95"/>
    <mergeCell ref="A96:B96"/>
    <mergeCell ref="AD95:AH95"/>
    <mergeCell ref="AI95:AM95"/>
    <mergeCell ref="AN95:AR95"/>
    <mergeCell ref="AS95:AW95"/>
    <mergeCell ref="AX95:BB95"/>
    <mergeCell ref="BC95:BG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94:B94"/>
    <mergeCell ref="C94:I94"/>
    <mergeCell ref="J94:N94"/>
    <mergeCell ref="O94:X94"/>
    <mergeCell ref="Y94:AC94"/>
    <mergeCell ref="AD94:AH94"/>
    <mergeCell ref="AI94:AM94"/>
    <mergeCell ref="AN94:AR94"/>
  </mergeCells>
  <phoneticPr fontId="0" type="noConversion"/>
  <conditionalFormatting sqref="C76">
    <cfRule type="cellIs" dxfId="41" priority="43" stopIfTrue="1" operator="equal">
      <formula>$C75</formula>
    </cfRule>
  </conditionalFormatting>
  <conditionalFormatting sqref="A76:B76">
    <cfRule type="cellIs" dxfId="40" priority="44" stopIfTrue="1" operator="equal">
      <formula>0</formula>
    </cfRule>
  </conditionalFormatting>
  <conditionalFormatting sqref="C77">
    <cfRule type="cellIs" dxfId="39" priority="41" stopIfTrue="1" operator="equal">
      <formula>$C76</formula>
    </cfRule>
  </conditionalFormatting>
  <conditionalFormatting sqref="A77:B77">
    <cfRule type="cellIs" dxfId="38" priority="42" stopIfTrue="1" operator="equal">
      <formula>0</formula>
    </cfRule>
  </conditionalFormatting>
  <conditionalFormatting sqref="C78">
    <cfRule type="cellIs" dxfId="37" priority="39" stopIfTrue="1" operator="equal">
      <formula>$C77</formula>
    </cfRule>
  </conditionalFormatting>
  <conditionalFormatting sqref="A78:B78">
    <cfRule type="cellIs" dxfId="36" priority="40" stopIfTrue="1" operator="equal">
      <formula>0</formula>
    </cfRule>
  </conditionalFormatting>
  <conditionalFormatting sqref="C79">
    <cfRule type="cellIs" dxfId="35" priority="37" stopIfTrue="1" operator="equal">
      <formula>$C78</formula>
    </cfRule>
  </conditionalFormatting>
  <conditionalFormatting sqref="A79:B79">
    <cfRule type="cellIs" dxfId="34" priority="38" stopIfTrue="1" operator="equal">
      <formula>0</formula>
    </cfRule>
  </conditionalFormatting>
  <conditionalFormatting sqref="C80">
    <cfRule type="cellIs" dxfId="33" priority="35" stopIfTrue="1" operator="equal">
      <formula>$C79</formula>
    </cfRule>
  </conditionalFormatting>
  <conditionalFormatting sqref="A80:B80">
    <cfRule type="cellIs" dxfId="32" priority="36" stopIfTrue="1" operator="equal">
      <formula>0</formula>
    </cfRule>
  </conditionalFormatting>
  <conditionalFormatting sqref="C81">
    <cfRule type="cellIs" dxfId="31" priority="33" stopIfTrue="1" operator="equal">
      <formula>$C80</formula>
    </cfRule>
  </conditionalFormatting>
  <conditionalFormatting sqref="A81:B81">
    <cfRule type="cellIs" dxfId="30" priority="34" stopIfTrue="1" operator="equal">
      <formula>0</formula>
    </cfRule>
  </conditionalFormatting>
  <conditionalFormatting sqref="C82">
    <cfRule type="cellIs" dxfId="29" priority="31" stopIfTrue="1" operator="equal">
      <formula>$C81</formula>
    </cfRule>
  </conditionalFormatting>
  <conditionalFormatting sqref="A82:B82">
    <cfRule type="cellIs" dxfId="28" priority="32" stopIfTrue="1" operator="equal">
      <formula>0</formula>
    </cfRule>
  </conditionalFormatting>
  <conditionalFormatting sqref="C83">
    <cfRule type="cellIs" dxfId="27" priority="29" stopIfTrue="1" operator="equal">
      <formula>$C82</formula>
    </cfRule>
  </conditionalFormatting>
  <conditionalFormatting sqref="A83:B83">
    <cfRule type="cellIs" dxfId="26" priority="30" stopIfTrue="1" operator="equal">
      <formula>0</formula>
    </cfRule>
  </conditionalFormatting>
  <conditionalFormatting sqref="C84">
    <cfRule type="cellIs" dxfId="25" priority="27" stopIfTrue="1" operator="equal">
      <formula>$C83</formula>
    </cfRule>
  </conditionalFormatting>
  <conditionalFormatting sqref="A84:B84">
    <cfRule type="cellIs" dxfId="24" priority="28" stopIfTrue="1" operator="equal">
      <formula>0</formula>
    </cfRule>
  </conditionalFormatting>
  <conditionalFormatting sqref="C85">
    <cfRule type="cellIs" dxfId="23" priority="25" stopIfTrue="1" operator="equal">
      <formula>$C84</formula>
    </cfRule>
  </conditionalFormatting>
  <conditionalFormatting sqref="A85:B85">
    <cfRule type="cellIs" dxfId="22" priority="26" stopIfTrue="1" operator="equal">
      <formula>0</formula>
    </cfRule>
  </conditionalFormatting>
  <conditionalFormatting sqref="C86">
    <cfRule type="cellIs" dxfId="21" priority="23" stopIfTrue="1" operator="equal">
      <formula>$C85</formula>
    </cfRule>
  </conditionalFormatting>
  <conditionalFormatting sqref="A86:B86">
    <cfRule type="cellIs" dxfId="20" priority="24" stopIfTrue="1" operator="equal">
      <formula>0</formula>
    </cfRule>
  </conditionalFormatting>
  <conditionalFormatting sqref="C87">
    <cfRule type="cellIs" dxfId="19" priority="21" stopIfTrue="1" operator="equal">
      <formula>$C86</formula>
    </cfRule>
  </conditionalFormatting>
  <conditionalFormatting sqref="A87:B87">
    <cfRule type="cellIs" dxfId="18" priority="22" stopIfTrue="1" operator="equal">
      <formula>0</formula>
    </cfRule>
  </conditionalFormatting>
  <conditionalFormatting sqref="C88">
    <cfRule type="cellIs" dxfId="17" priority="19" stopIfTrue="1" operator="equal">
      <formula>$C87</formula>
    </cfRule>
  </conditionalFormatting>
  <conditionalFormatting sqref="A88:B88">
    <cfRule type="cellIs" dxfId="16" priority="20" stopIfTrue="1" operator="equal">
      <formula>0</formula>
    </cfRule>
  </conditionalFormatting>
  <conditionalFormatting sqref="C89">
    <cfRule type="cellIs" dxfId="15" priority="17" stopIfTrue="1" operator="equal">
      <formula>$C88</formula>
    </cfRule>
  </conditionalFormatting>
  <conditionalFormatting sqref="A89:B89">
    <cfRule type="cellIs" dxfId="14" priority="18" stopIfTrue="1" operator="equal">
      <formula>0</formula>
    </cfRule>
  </conditionalFormatting>
  <conditionalFormatting sqref="C90">
    <cfRule type="cellIs" dxfId="13" priority="15" stopIfTrue="1" operator="equal">
      <formula>$C89</formula>
    </cfRule>
  </conditionalFormatting>
  <conditionalFormatting sqref="A90:B90">
    <cfRule type="cellIs" dxfId="12" priority="16" stopIfTrue="1" operator="equal">
      <formula>0</formula>
    </cfRule>
  </conditionalFormatting>
  <conditionalFormatting sqref="C91">
    <cfRule type="cellIs" dxfId="11" priority="13" stopIfTrue="1" operator="equal">
      <formula>$C90</formula>
    </cfRule>
  </conditionalFormatting>
  <conditionalFormatting sqref="A91:B91">
    <cfRule type="cellIs" dxfId="10" priority="14" stopIfTrue="1" operator="equal">
      <formula>0</formula>
    </cfRule>
  </conditionalFormatting>
  <conditionalFormatting sqref="C92">
    <cfRule type="cellIs" dxfId="9" priority="11" stopIfTrue="1" operator="equal">
      <formula>$C91</formula>
    </cfRule>
  </conditionalFormatting>
  <conditionalFormatting sqref="A92:B92">
    <cfRule type="cellIs" dxfId="8" priority="12" stopIfTrue="1" operator="equal">
      <formula>0</formula>
    </cfRule>
  </conditionalFormatting>
  <conditionalFormatting sqref="C93">
    <cfRule type="cellIs" dxfId="7" priority="9" stopIfTrue="1" operator="equal">
      <formula>$C92</formula>
    </cfRule>
  </conditionalFormatting>
  <conditionalFormatting sqref="A93:B93">
    <cfRule type="cellIs" dxfId="6" priority="10" stopIfTrue="1" operator="equal">
      <formula>0</formula>
    </cfRule>
  </conditionalFormatting>
  <conditionalFormatting sqref="C94">
    <cfRule type="cellIs" dxfId="5" priority="7" stopIfTrue="1" operator="equal">
      <formula>$C93</formula>
    </cfRule>
  </conditionalFormatting>
  <conditionalFormatting sqref="A94:B94">
    <cfRule type="cellIs" dxfId="4" priority="8" stopIfTrue="1" operator="equal">
      <formula>0</formula>
    </cfRule>
  </conditionalFormatting>
  <conditionalFormatting sqref="C95">
    <cfRule type="cellIs" dxfId="3" priority="5" stopIfTrue="1" operator="equal">
      <formula>$C94</formula>
    </cfRule>
  </conditionalFormatting>
  <conditionalFormatting sqref="A95:B95">
    <cfRule type="cellIs" dxfId="2" priority="6" stopIfTrue="1" operator="equal">
      <formula>0</formula>
    </cfRule>
  </conditionalFormatting>
  <conditionalFormatting sqref="C96">
    <cfRule type="cellIs" dxfId="1" priority="3" stopIfTrue="1" operator="equal">
      <formula>$C95</formula>
    </cfRule>
  </conditionalFormatting>
  <conditionalFormatting sqref="A96:B96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0" fitToHeight="999" orientation="landscape" r:id="rId1"/>
  <headerFooter alignWithMargins="0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Oksana</cp:lastModifiedBy>
  <cp:lastPrinted>2022-01-29T13:53:10Z</cp:lastPrinted>
  <dcterms:created xsi:type="dcterms:W3CDTF">2016-08-10T10:53:25Z</dcterms:created>
  <dcterms:modified xsi:type="dcterms:W3CDTF">2022-01-29T14:03:29Z</dcterms:modified>
</cp:coreProperties>
</file>