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4060" sheetId="1" r:id="rId1"/>
  </sheets>
  <definedNames>
    <definedName name="_xlnm.Print_Area" localSheetId="0">КПК1014060!$A$1:$BQ$116</definedName>
  </definedNames>
  <calcPr calcId="145621"/>
</workbook>
</file>

<file path=xl/calcChain.xml><?xml version="1.0" encoding="utf-8"?>
<calcChain xmlns="http://schemas.openxmlformats.org/spreadsheetml/2006/main">
  <c r="BH103" i="1" l="1"/>
  <c r="BC103" i="1"/>
  <c r="BM103" i="1" s="1"/>
  <c r="AX103" i="1"/>
  <c r="AI103" i="1"/>
  <c r="BH101" i="1"/>
  <c r="BC101" i="1"/>
  <c r="BM101" i="1" s="1"/>
  <c r="AX101" i="1"/>
  <c r="AI101" i="1"/>
  <c r="BH99" i="1"/>
  <c r="BC99" i="1"/>
  <c r="BM99" i="1" s="1"/>
  <c r="AX99" i="1"/>
  <c r="AI99" i="1"/>
  <c r="BH97" i="1"/>
  <c r="BC97" i="1"/>
  <c r="BM97" i="1" s="1"/>
  <c r="AX97" i="1"/>
  <c r="AI97" i="1"/>
  <c r="BH95" i="1"/>
  <c r="BC95" i="1"/>
  <c r="BM95" i="1" s="1"/>
  <c r="AX95" i="1"/>
  <c r="AI95" i="1"/>
  <c r="BH93" i="1"/>
  <c r="BC93" i="1"/>
  <c r="BM93" i="1" s="1"/>
  <c r="AX93" i="1"/>
  <c r="AI93" i="1"/>
  <c r="BH91" i="1"/>
  <c r="BC91" i="1"/>
  <c r="BM91" i="1" s="1"/>
  <c r="AX91" i="1"/>
  <c r="AI91" i="1"/>
  <c r="BH89" i="1"/>
  <c r="BC89" i="1"/>
  <c r="BM89" i="1" s="1"/>
  <c r="AX89" i="1"/>
  <c r="AI89" i="1"/>
  <c r="BH87" i="1"/>
  <c r="BC87" i="1"/>
  <c r="BM87" i="1" s="1"/>
  <c r="AX87" i="1"/>
  <c r="AI87" i="1"/>
  <c r="BH85" i="1"/>
  <c r="BC85" i="1"/>
  <c r="BM85" i="1" s="1"/>
  <c r="AX85" i="1"/>
  <c r="AI85" i="1"/>
  <c r="BH83" i="1"/>
  <c r="BC83" i="1"/>
  <c r="BM83" i="1" s="1"/>
  <c r="AX83" i="1"/>
  <c r="AI83" i="1"/>
  <c r="BH81" i="1"/>
  <c r="BC81" i="1"/>
  <c r="BM81" i="1" s="1"/>
  <c r="AX81" i="1"/>
  <c r="AI81" i="1"/>
  <c r="BH79" i="1"/>
  <c r="BC79" i="1"/>
  <c r="BM79" i="1" s="1"/>
  <c r="AX79" i="1"/>
  <c r="AI79" i="1"/>
  <c r="BH77" i="1"/>
  <c r="BC77" i="1"/>
  <c r="BM77" i="1" s="1"/>
  <c r="AX77" i="1"/>
  <c r="AI77" i="1"/>
  <c r="BH74" i="1"/>
  <c r="BC74" i="1"/>
  <c r="BM74" i="1" s="1"/>
  <c r="AX74" i="1"/>
  <c r="AI74" i="1"/>
  <c r="BH73" i="1"/>
  <c r="BC73" i="1"/>
  <c r="BM73" i="1" s="1"/>
  <c r="AX73" i="1"/>
  <c r="AI73" i="1"/>
  <c r="BH72" i="1"/>
  <c r="BC72" i="1"/>
  <c r="BM72" i="1" s="1"/>
  <c r="AX72" i="1"/>
  <c r="AI72" i="1"/>
  <c r="BH70" i="1"/>
  <c r="BC70" i="1"/>
  <c r="BM70" i="1" s="1"/>
  <c r="AX70" i="1"/>
  <c r="AI70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B55" i="1"/>
  <c r="AW55" i="1"/>
  <c r="BG55" i="1" s="1"/>
  <c r="AQ55" i="1"/>
  <c r="AA55" i="1"/>
  <c r="BB54" i="1"/>
  <c r="AW54" i="1"/>
  <c r="BG54" i="1" s="1"/>
  <c r="AQ54" i="1"/>
  <c r="AA54" i="1"/>
  <c r="BI46" i="1"/>
  <c r="BD46" i="1"/>
  <c r="AZ46" i="1"/>
  <c r="AK46" i="1"/>
  <c r="BI45" i="1"/>
  <c r="BD45" i="1"/>
  <c r="AZ45" i="1"/>
  <c r="AK45" i="1"/>
  <c r="BI43" i="1"/>
  <c r="BD43" i="1"/>
  <c r="BN43" i="1" s="1"/>
  <c r="AZ43" i="1"/>
  <c r="AK43" i="1"/>
  <c r="BN45" i="1" l="1"/>
  <c r="BN46" i="1"/>
</calcChain>
</file>

<file path=xl/sharedStrings.xml><?xml version="1.0" encoding="utf-8"?>
<sst xmlns="http://schemas.openxmlformats.org/spreadsheetml/2006/main" count="266" uniqueCount="168">
  <si>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</si>
  <si>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</si>
  <si>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</si>
  <si>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</si>
  <si>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</si>
  <si>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</si>
  <si>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</si>
  <si>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</si>
  <si>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</si>
  <si>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</si>
  <si>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</si>
  <si>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</si>
  <si>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</si>
  <si>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</si>
  <si>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</si>
  <si>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</si>
  <si>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</si>
  <si>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</si>
  <si>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</si>
  <si>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</si>
  <si>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</si>
  <si>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</si>
  <si>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</si>
  <si>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</si>
  <si>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</si>
  <si>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</si>
  <si>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</si>
  <si>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</si>
  <si>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</si>
  <si>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</si>
  <si>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</si>
  <si>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</si>
  <si>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</si>
  <si>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</si>
  <si>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</si>
  <si>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</si>
  <si>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</si>
  <si>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</si>
  <si>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</si>
  <si>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</si>
  <si>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</si>
  <si>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</si>
  <si>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</si>
  <si>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</si>
  <si>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</si>
  <si>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</si>
  <si>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</si>
  <si>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</si>
  <si>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</si>
  <si>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</si>
  <si>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</si>
  <si>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</si>
  <si>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</si>
  <si>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</si>
  <si>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</si>
  <si>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</si>
  <si>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</si>
  <si>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</si>
  <si>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</si>
  <si>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</si>
  <si>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</si>
  <si>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</si>
  <si>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</si>
  <si>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</si>
  <si>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</si>
  <si>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</si>
  <si>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</si>
  <si>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</si>
  <si>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</si>
  <si>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</si>
  <si>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C44:BQ44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</si>
  <si>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</si>
  <si>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</si>
  <si>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</si>
  <si>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Усього</t>
  </si>
  <si>
    <t>затрат</t>
  </si>
  <si>
    <t/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</si>
  <si>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</si>
  <si>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</si>
  <si>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</si>
  <si>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</si>
  <si>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</si>
  <si>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</si>
  <si>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</si>
  <si>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</si>
  <si>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C68:BQ68</t>
  </si>
  <si>
    <t>середнє число окладів (ставок) керівних працівників</t>
  </si>
  <si>
    <t>середнє число окладів (ставок) спеціалістів</t>
  </si>
  <si>
    <t>C71:BQ71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</si>
  <si>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</si>
  <si>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</si>
  <si>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</si>
  <si>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</si>
  <si>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</si>
  <si>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C75:BQ75</t>
  </si>
  <si>
    <t>продукту</t>
  </si>
  <si>
    <t>кількість відвідувачів - усього</t>
  </si>
  <si>
    <t>осіб</t>
  </si>
  <si>
    <t>C78:BQ78</t>
  </si>
  <si>
    <t>кількість відвідувачів - усього у тому числі: за реалізованими квитками</t>
  </si>
  <si>
    <t>внутрішній облік</t>
  </si>
  <si>
    <t>C80:BQ80</t>
  </si>
  <si>
    <t>кількість відвідувачів - усього у тому числі: безкоштовно</t>
  </si>
  <si>
    <t>C82:BQ82</t>
  </si>
  <si>
    <t>кількість заходів, які забезпечують організацію культурного дозвілля населення</t>
  </si>
  <si>
    <t>C84:BQ84</t>
  </si>
  <si>
    <t>плановий обсяг  доходів</t>
  </si>
  <si>
    <t>C86:BQ86</t>
  </si>
  <si>
    <t>плановий обсяг  доходів у тому числі доходи від реалізації квитків</t>
  </si>
  <si>
    <t>C88:BQ88</t>
  </si>
  <si>
    <t>кількість реалізованих квитків</t>
  </si>
  <si>
    <t>шт.</t>
  </si>
  <si>
    <t>C90:BQ90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</si>
  <si>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</si>
  <si>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</si>
  <si>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</si>
  <si>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</si>
  <si>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</si>
  <si>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C94:BQ94</t>
  </si>
  <si>
    <t>середні витрати загального фонду на одного відвідувача</t>
  </si>
  <si>
    <t>кошторис /кількість відвідувачів -усього</t>
  </si>
  <si>
    <t>C96:BQ96</t>
  </si>
  <si>
    <t>середні витрати загального фонду на проведення одного заходу</t>
  </si>
  <si>
    <t>кошторис /кількість заходів</t>
  </si>
  <si>
    <t>C98:BQ98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</si>
  <si>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</si>
  <si>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</si>
  <si>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</si>
  <si>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</si>
  <si>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</si>
  <si>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</si>
  <si>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C102:BQ102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</si>
  <si>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</si>
  <si>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</si>
  <si>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C104:BQ104</t>
  </si>
  <si>
    <t>Надання послуг з організації культурного дозвілля населення.</t>
  </si>
  <si>
    <t>"Загалом програма виконана повністю. Мета досягнута.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</si>
  <si>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</si>
  <si>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</si>
  <si>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</si>
  <si>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</si>
  <si>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</si>
  <si>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</si>
  <si>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</si>
  <si>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</si>
  <si>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</si>
  <si>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</si>
  <si>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</si>
  <si>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</si>
  <si>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</si>
  <si>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</si>
  <si>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</si>
  <si>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</si>
  <si>
    <r>
      <t xml:space="preserve">Відхилення виникли:_x000D_
</t>
    </r>
    <r>
      <rPr>
        <b/>
        <sz val="12"/>
        <rFont val="Times New Roman"/>
        <family val="1"/>
        <charset val="204"/>
      </rPr>
      <t xml:space="preserve">по загальному фонду </t>
    </r>
    <r>
      <rPr>
        <sz val="12"/>
        <rFont val="Times New Roman"/>
        <family val="1"/>
        <charset val="204"/>
      </rPr>
      <t xml:space="preserve"> - за рахунок  економії по заробітній платі (наявність відпусток без збереження ЗП) та енергоносіям,  зокрема по теплопостачанню передбачалась більша сума, розраховуючи на середньозимний температурний режим (протягом жовтня-грудня 2021 року великих морозів не було);  _x000D_
</t>
    </r>
    <r>
      <rPr>
        <b/>
        <sz val="12"/>
        <rFont val="Times New Roman"/>
        <family val="1"/>
        <charset val="204"/>
      </rPr>
      <t>по спеціальному фонду</t>
    </r>
    <r>
      <rPr>
        <sz val="12"/>
        <rFont val="Times New Roman"/>
        <family val="1"/>
        <charset val="204"/>
      </rPr>
      <t xml:space="preserve"> - за рахунок економії по поточним витратам.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</si>
  <si>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Наявність вакантних посад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</si>
  <si>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За рахунок  економії по заробітній платі (наявність відпусток без збереження ЗП) та енергоносіям.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</si>
  <si>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b/>
        <sz val="12"/>
        <rFont val="Times New Roman"/>
        <family val="1"/>
        <charset val="204"/>
      </rPr>
      <t xml:space="preserve"> Кількість зросла за рахунок проведення більше передноворічних  заходів для громадян Ніжинської ТГ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</si>
  <si>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b/>
        <sz val="12"/>
        <rFont val="Times New Roman"/>
        <family val="1"/>
        <charset val="204"/>
      </rPr>
      <t>: Враховуючи каратнинні обмеження при проведенні заходів, відвідувачів на платних концертах в приміщенні Будинку культури було менше ніж передбачалось. Було проведено більше заходів безкоштовних для соціально-незахищених верств населення.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</si>
  <si>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Кількість збільшилась внаслідок проведення більше заходів на відкритому просторі, враховуючи карантинні обмеження при проведенні заходів.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</si>
  <si>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Протягом 2021 року карантинні обмеження були не такі суворі, ніж минулого року, це надало можливість ровести заходів більше, ніж прогнозувалось (в т.ч. передноворічних)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</si>
  <si>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Дохід, отриманий в 2021 році в сумі 78 286.45 грн.,  дозволив здійснити витрати на 41 289.50 грн. Залишок коштів буде викоритсано в 2022 році.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</si>
  <si>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Внаслідок проведення більшої кількості новорічних заходів та заходів для дітей, для яких вартість квитка найменша - 20 грн.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</si>
  <si>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Враховуючи каратнинні обмеження при проведенні заходів, відвідувачів на платних концертах в приміщенні Будинку культури було менше ніж передбачалось. Було проведено більше заходів безкоштовних для соціально-незахищених верств населення.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</si>
  <si>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Прогнозувались надходження від квитків різної вартості (взалежності від виду заходу), а проведено було переважно заходи за меншою ціною.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</si>
  <si>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виникло внаслідок залишку плану на кінець звітного періоду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</si>
  <si>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Зменшення показника зумовлене меншими касовими видатками в порівнянні із плановими внаслідок залишку плану на кінець звітного періоду.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</si>
  <si>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Незначне відхилення виникло внаслідок заокруглень при обчисленні показника та збільшення  кількості відвідувачів порівняно із плановим показником. Порівняно з 2020 роком спостерігається великий приріст внаслідок послаблення каратнинних обмежень, що діяли в 2021 році (повного локдауну не було).</t>
    </r>
  </si>
  <si>
    <r>
      <rPr>
        <i/>
        <sz val="12"/>
        <rFont val="Times New Roman"/>
        <family val="1"/>
        <charset val="204"/>
      </rPr>
      <t>Аналіз стану виконання результативних показників: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цілому спостерігається відхилення між плановими та фактичними показниками з причин зазначених вище.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</si>
</sst>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6"/>
  <sheetViews>
    <sheetView tabSelected="1" view="pageBreakPreview" topLeftCell="A17" zoomScale="80" zoomScaleNormal="80" zoomScaleSheetLayoutView="80" workbookViewId="0">
      <selection activeCell="CC60" sqref="CC6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4.7109375" style="1" customWidth="1"/>
    <col min="54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2" t="s">
        <v>52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64" ht="9" customHeight="1" x14ac:dyDescent="0.2"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64" ht="15.75" customHeight="1" x14ac:dyDescent="0.2"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ht="9.75" hidden="1" customHeight="1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1:64" ht="9.75" hidden="1" customHeight="1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8.25" hidden="1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18.75" x14ac:dyDescent="0.2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">
      <c r="A11" s="108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">
      <c r="A12" s="108" t="s">
        <v>146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8" t="s">
        <v>137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8"/>
      <c r="N14" s="126" t="s">
        <v>138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19"/>
      <c r="AU14" s="118" t="s">
        <v>143</v>
      </c>
      <c r="AV14" s="119"/>
      <c r="AW14" s="119"/>
      <c r="AX14" s="119"/>
      <c r="AY14" s="119"/>
      <c r="AZ14" s="119"/>
      <c r="BA14" s="119"/>
      <c r="BB14" s="1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0"/>
      <c r="N15" s="116" t="s">
        <v>58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20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8" t="s">
        <v>150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8"/>
      <c r="N17" s="126" t="s">
        <v>149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19"/>
      <c r="AU17" s="118" t="s">
        <v>143</v>
      </c>
      <c r="AV17" s="119"/>
      <c r="AW17" s="119"/>
      <c r="AX17" s="119"/>
      <c r="AY17" s="119"/>
      <c r="AZ17" s="119"/>
      <c r="BA17" s="119"/>
      <c r="BB17" s="11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0"/>
      <c r="N18" s="116" t="s">
        <v>60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20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5.25" customHeight="1" x14ac:dyDescent="0.2">
      <c r="A20" s="17" t="s">
        <v>37</v>
      </c>
      <c r="B20" s="118" t="s">
        <v>147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151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3"/>
      <c r="AA20" s="118" t="s">
        <v>152</v>
      </c>
      <c r="AB20" s="119"/>
      <c r="AC20" s="119"/>
      <c r="AD20" s="119"/>
      <c r="AE20" s="119"/>
      <c r="AF20" s="119"/>
      <c r="AG20" s="119"/>
      <c r="AH20" s="119"/>
      <c r="AI20" s="119"/>
      <c r="AJ20" s="23"/>
      <c r="AK20" s="124" t="s">
        <v>148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3"/>
      <c r="BE20" s="118" t="s">
        <v>144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6"/>
      <c r="AA21" s="120" t="s">
        <v>62</v>
      </c>
      <c r="AB21" s="120"/>
      <c r="AC21" s="120"/>
      <c r="AD21" s="120"/>
      <c r="AE21" s="120"/>
      <c r="AF21" s="120"/>
      <c r="AG21" s="120"/>
      <c r="AH21" s="120"/>
      <c r="AI21" s="120"/>
      <c r="AJ21" s="26"/>
      <c r="AK21" s="121" t="s">
        <v>63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26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15" x14ac:dyDescent="0.2">
      <c r="A24" s="80" t="s">
        <v>3</v>
      </c>
      <c r="B24" s="80"/>
      <c r="C24" s="80"/>
      <c r="D24" s="80"/>
      <c r="E24" s="80"/>
      <c r="F24" s="80"/>
      <c r="G24" s="81" t="s">
        <v>41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hidden="1" customHeight="1" x14ac:dyDescent="0.2">
      <c r="A25" s="64" t="s">
        <v>39</v>
      </c>
      <c r="B25" s="64"/>
      <c r="C25" s="64"/>
      <c r="D25" s="64"/>
      <c r="E25" s="64"/>
      <c r="F25" s="64"/>
      <c r="G25" s="84" t="s">
        <v>16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CA25" s="1" t="s">
        <v>55</v>
      </c>
    </row>
    <row r="26" spans="1:79" ht="12.75" customHeight="1" x14ac:dyDescent="0.2">
      <c r="A26" s="64">
        <v>1</v>
      </c>
      <c r="B26" s="64"/>
      <c r="C26" s="64"/>
      <c r="D26" s="64"/>
      <c r="E26" s="64"/>
      <c r="F26" s="64"/>
      <c r="G26" s="65" t="s">
        <v>66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53</v>
      </c>
    </row>
    <row r="27" spans="1:79" ht="12.75" customHeight="1" x14ac:dyDescent="0.2">
      <c r="A27" s="64">
        <v>2</v>
      </c>
      <c r="B27" s="64"/>
      <c r="C27" s="64"/>
      <c r="D27" s="64"/>
      <c r="E27" s="64"/>
      <c r="F27" s="64"/>
      <c r="G27" s="65" t="s">
        <v>67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61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.95" customHeight="1" x14ac:dyDescent="0.2">
      <c r="A30" s="127" t="s">
        <v>135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61" t="s">
        <v>45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80" ht="15" x14ac:dyDescent="0.2">
      <c r="A33" s="80" t="s">
        <v>3</v>
      </c>
      <c r="B33" s="80"/>
      <c r="C33" s="80"/>
      <c r="D33" s="80"/>
      <c r="E33" s="80"/>
      <c r="F33" s="80"/>
      <c r="G33" s="81" t="s">
        <v>42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80" ht="10.5" hidden="1" customHeight="1" x14ac:dyDescent="0.2">
      <c r="A34" s="64" t="s">
        <v>15</v>
      </c>
      <c r="B34" s="64"/>
      <c r="C34" s="64"/>
      <c r="D34" s="64"/>
      <c r="E34" s="64"/>
      <c r="F34" s="64"/>
      <c r="G34" s="84" t="s">
        <v>16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56</v>
      </c>
    </row>
    <row r="35" spans="1:80" ht="12.75" customHeight="1" x14ac:dyDescent="0.2">
      <c r="A35" s="64">
        <v>1</v>
      </c>
      <c r="B35" s="64"/>
      <c r="C35" s="64"/>
      <c r="D35" s="64"/>
      <c r="E35" s="64"/>
      <c r="F35" s="64"/>
      <c r="G35" s="65" t="s">
        <v>68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54</v>
      </c>
    </row>
    <row r="37" spans="1:80" ht="15.75" customHeight="1" x14ac:dyDescent="0.2">
      <c r="A37" s="61" t="s">
        <v>46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15" customHeight="1" x14ac:dyDescent="0.2">
      <c r="A38" s="87" t="s">
        <v>145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spans="1:80" ht="31.5" customHeight="1" x14ac:dyDescent="0.2">
      <c r="A39" s="44" t="s">
        <v>3</v>
      </c>
      <c r="B39" s="44"/>
      <c r="C39" s="44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27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49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80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</v>
      </c>
      <c r="AB40" s="44"/>
      <c r="AC40" s="44"/>
      <c r="AD40" s="44"/>
      <c r="AE40" s="44"/>
      <c r="AF40" s="44" t="s">
        <v>1</v>
      </c>
      <c r="AG40" s="44"/>
      <c r="AH40" s="44"/>
      <c r="AI40" s="44"/>
      <c r="AJ40" s="44"/>
      <c r="AK40" s="44" t="s">
        <v>28</v>
      </c>
      <c r="AL40" s="44"/>
      <c r="AM40" s="44"/>
      <c r="AN40" s="44"/>
      <c r="AO40" s="44"/>
      <c r="AP40" s="44" t="s">
        <v>2</v>
      </c>
      <c r="AQ40" s="44"/>
      <c r="AR40" s="44"/>
      <c r="AS40" s="44"/>
      <c r="AT40" s="44"/>
      <c r="AU40" s="44" t="s">
        <v>1</v>
      </c>
      <c r="AV40" s="44"/>
      <c r="AW40" s="44"/>
      <c r="AX40" s="44"/>
      <c r="AY40" s="44"/>
      <c r="AZ40" s="44" t="s">
        <v>28</v>
      </c>
      <c r="BA40" s="44"/>
      <c r="BB40" s="44"/>
      <c r="BC40" s="44"/>
      <c r="BD40" s="44" t="s">
        <v>2</v>
      </c>
      <c r="BE40" s="44"/>
      <c r="BF40" s="44"/>
      <c r="BG40" s="44"/>
      <c r="BH40" s="44"/>
      <c r="BI40" s="44" t="s">
        <v>1</v>
      </c>
      <c r="BJ40" s="44"/>
      <c r="BK40" s="44"/>
      <c r="BL40" s="44"/>
      <c r="BM40" s="44"/>
      <c r="BN40" s="44" t="s">
        <v>29</v>
      </c>
      <c r="BO40" s="44"/>
      <c r="BP40" s="44"/>
      <c r="BQ40" s="44"/>
    </row>
    <row r="41" spans="1:80" ht="15.95" customHeight="1" x14ac:dyDescent="0.2">
      <c r="A41" s="88">
        <v>1</v>
      </c>
      <c r="B41" s="88"/>
      <c r="C41" s="88">
        <v>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74">
        <v>3</v>
      </c>
      <c r="AB41" s="75"/>
      <c r="AC41" s="75"/>
      <c r="AD41" s="75"/>
      <c r="AE41" s="76"/>
      <c r="AF41" s="74">
        <v>4</v>
      </c>
      <c r="AG41" s="75"/>
      <c r="AH41" s="75"/>
      <c r="AI41" s="75"/>
      <c r="AJ41" s="76"/>
      <c r="AK41" s="74">
        <v>5</v>
      </c>
      <c r="AL41" s="75"/>
      <c r="AM41" s="75"/>
      <c r="AN41" s="75"/>
      <c r="AO41" s="76"/>
      <c r="AP41" s="74">
        <v>6</v>
      </c>
      <c r="AQ41" s="75"/>
      <c r="AR41" s="75"/>
      <c r="AS41" s="75"/>
      <c r="AT41" s="76"/>
      <c r="AU41" s="74">
        <v>7</v>
      </c>
      <c r="AV41" s="75"/>
      <c r="AW41" s="75"/>
      <c r="AX41" s="75"/>
      <c r="AY41" s="76"/>
      <c r="AZ41" s="74">
        <v>8</v>
      </c>
      <c r="BA41" s="75"/>
      <c r="BB41" s="75"/>
      <c r="BC41" s="76"/>
      <c r="BD41" s="74">
        <v>9</v>
      </c>
      <c r="BE41" s="75"/>
      <c r="BF41" s="75"/>
      <c r="BG41" s="75"/>
      <c r="BH41" s="76"/>
      <c r="BI41" s="88">
        <v>10</v>
      </c>
      <c r="BJ41" s="88"/>
      <c r="BK41" s="88"/>
      <c r="BL41" s="88"/>
      <c r="BM41" s="88"/>
      <c r="BN41" s="88">
        <v>11</v>
      </c>
      <c r="BO41" s="88"/>
      <c r="BP41" s="88"/>
      <c r="BQ41" s="88"/>
    </row>
    <row r="42" spans="1:80" ht="15.75" hidden="1" customHeight="1" x14ac:dyDescent="0.2">
      <c r="A42" s="64" t="s">
        <v>15</v>
      </c>
      <c r="B42" s="64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78" t="s">
        <v>12</v>
      </c>
      <c r="AB42" s="78"/>
      <c r="AC42" s="78"/>
      <c r="AD42" s="78"/>
      <c r="AE42" s="78"/>
      <c r="AF42" s="78" t="s">
        <v>11</v>
      </c>
      <c r="AG42" s="78"/>
      <c r="AH42" s="78"/>
      <c r="AI42" s="78"/>
      <c r="AJ42" s="78"/>
      <c r="AK42" s="54" t="s">
        <v>18</v>
      </c>
      <c r="AL42" s="54"/>
      <c r="AM42" s="54"/>
      <c r="AN42" s="54"/>
      <c r="AO42" s="54"/>
      <c r="AP42" s="78" t="s">
        <v>13</v>
      </c>
      <c r="AQ42" s="78"/>
      <c r="AR42" s="78"/>
      <c r="AS42" s="78"/>
      <c r="AT42" s="78"/>
      <c r="AU42" s="78" t="s">
        <v>14</v>
      </c>
      <c r="AV42" s="78"/>
      <c r="AW42" s="78"/>
      <c r="AX42" s="78"/>
      <c r="AY42" s="78"/>
      <c r="AZ42" s="54" t="s">
        <v>18</v>
      </c>
      <c r="BA42" s="54"/>
      <c r="BB42" s="54"/>
      <c r="BC42" s="54"/>
      <c r="BD42" s="48" t="s">
        <v>34</v>
      </c>
      <c r="BE42" s="48"/>
      <c r="BF42" s="48"/>
      <c r="BG42" s="48"/>
      <c r="BH42" s="48"/>
      <c r="BI42" s="48" t="s">
        <v>34</v>
      </c>
      <c r="BJ42" s="48"/>
      <c r="BK42" s="48"/>
      <c r="BL42" s="48"/>
      <c r="BM42" s="48"/>
      <c r="BN42" s="79" t="s">
        <v>18</v>
      </c>
      <c r="BO42" s="79"/>
      <c r="BP42" s="79"/>
      <c r="BQ42" s="79"/>
      <c r="CA42" s="1" t="s">
        <v>21</v>
      </c>
    </row>
    <row r="43" spans="1:80" ht="15.75" customHeight="1" x14ac:dyDescent="0.2">
      <c r="A43" s="44">
        <v>1</v>
      </c>
      <c r="B43" s="44"/>
      <c r="C43" s="37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89">
        <v>2548800</v>
      </c>
      <c r="AB43" s="89"/>
      <c r="AC43" s="89"/>
      <c r="AD43" s="89"/>
      <c r="AE43" s="89"/>
      <c r="AF43" s="89">
        <v>45000</v>
      </c>
      <c r="AG43" s="89"/>
      <c r="AH43" s="89"/>
      <c r="AI43" s="89"/>
      <c r="AJ43" s="89"/>
      <c r="AK43" s="89">
        <f>AA43+AF43</f>
        <v>2593800</v>
      </c>
      <c r="AL43" s="89"/>
      <c r="AM43" s="89"/>
      <c r="AN43" s="89"/>
      <c r="AO43" s="89"/>
      <c r="AP43" s="89">
        <v>2527523.67</v>
      </c>
      <c r="AQ43" s="89"/>
      <c r="AR43" s="89"/>
      <c r="AS43" s="89"/>
      <c r="AT43" s="89"/>
      <c r="AU43" s="89">
        <v>41289.5</v>
      </c>
      <c r="AV43" s="89"/>
      <c r="AW43" s="89"/>
      <c r="AX43" s="89"/>
      <c r="AY43" s="89"/>
      <c r="AZ43" s="89">
        <f>AP43+AU43</f>
        <v>2568813.17</v>
      </c>
      <c r="BA43" s="89"/>
      <c r="BB43" s="89"/>
      <c r="BC43" s="89"/>
      <c r="BD43" s="89">
        <f>AP43-AA43</f>
        <v>-21276.330000000075</v>
      </c>
      <c r="BE43" s="89"/>
      <c r="BF43" s="89"/>
      <c r="BG43" s="89"/>
      <c r="BH43" s="89"/>
      <c r="BI43" s="89">
        <f>AU43-AF43</f>
        <v>-3710.5</v>
      </c>
      <c r="BJ43" s="89"/>
      <c r="BK43" s="89"/>
      <c r="BL43" s="89"/>
      <c r="BM43" s="89"/>
      <c r="BN43" s="89">
        <f>BD43+BI43</f>
        <v>-24986.830000000075</v>
      </c>
      <c r="BO43" s="89"/>
      <c r="BP43" s="89"/>
      <c r="BQ43" s="89"/>
      <c r="CA43" s="1" t="s">
        <v>22</v>
      </c>
    </row>
    <row r="44" spans="1:80" ht="63" customHeight="1" x14ac:dyDescent="0.2">
      <c r="A44" s="44"/>
      <c r="B44" s="44"/>
      <c r="C44" s="37" t="s">
        <v>153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  <c r="CB44" s="1" t="s">
        <v>70</v>
      </c>
    </row>
    <row r="45" spans="1:80" ht="15.75" customHeight="1" x14ac:dyDescent="0.2">
      <c r="A45" s="44">
        <v>2</v>
      </c>
      <c r="B45" s="44"/>
      <c r="C45" s="37" t="s">
        <v>71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89">
        <v>0</v>
      </c>
      <c r="AB45" s="89"/>
      <c r="AC45" s="89"/>
      <c r="AD45" s="89"/>
      <c r="AE45" s="89"/>
      <c r="AF45" s="89">
        <v>33400</v>
      </c>
      <c r="AG45" s="89"/>
      <c r="AH45" s="89"/>
      <c r="AI45" s="89"/>
      <c r="AJ45" s="89"/>
      <c r="AK45" s="89">
        <f>AA45+AF45</f>
        <v>33400</v>
      </c>
      <c r="AL45" s="89"/>
      <c r="AM45" s="89"/>
      <c r="AN45" s="89"/>
      <c r="AO45" s="89"/>
      <c r="AP45" s="89">
        <v>0</v>
      </c>
      <c r="AQ45" s="89"/>
      <c r="AR45" s="89"/>
      <c r="AS45" s="89"/>
      <c r="AT45" s="89"/>
      <c r="AU45" s="89">
        <v>33400</v>
      </c>
      <c r="AV45" s="89"/>
      <c r="AW45" s="89"/>
      <c r="AX45" s="89"/>
      <c r="AY45" s="89"/>
      <c r="AZ45" s="89">
        <f>AP45+AU45</f>
        <v>33400</v>
      </c>
      <c r="BA45" s="89"/>
      <c r="BB45" s="89"/>
      <c r="BC45" s="89"/>
      <c r="BD45" s="89">
        <f>AP45-AA45</f>
        <v>0</v>
      </c>
      <c r="BE45" s="89"/>
      <c r="BF45" s="89"/>
      <c r="BG45" s="89"/>
      <c r="BH45" s="89"/>
      <c r="BI45" s="89">
        <f>AU45-AF45</f>
        <v>0</v>
      </c>
      <c r="BJ45" s="89"/>
      <c r="BK45" s="89"/>
      <c r="BL45" s="89"/>
      <c r="BM45" s="89"/>
      <c r="BN45" s="89">
        <f>BD45+BI45</f>
        <v>0</v>
      </c>
      <c r="BO45" s="89"/>
      <c r="BP45" s="89"/>
      <c r="BQ45" s="89"/>
    </row>
    <row r="46" spans="1:80" s="30" customFormat="1" ht="15.75" x14ac:dyDescent="0.2">
      <c r="A46" s="50"/>
      <c r="B46" s="50"/>
      <c r="C46" s="60" t="s">
        <v>72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9">
        <v>2548800</v>
      </c>
      <c r="AB46" s="59"/>
      <c r="AC46" s="59"/>
      <c r="AD46" s="59"/>
      <c r="AE46" s="59"/>
      <c r="AF46" s="59">
        <v>78400</v>
      </c>
      <c r="AG46" s="59"/>
      <c r="AH46" s="59"/>
      <c r="AI46" s="59"/>
      <c r="AJ46" s="59"/>
      <c r="AK46" s="59">
        <f>AA46+AF46</f>
        <v>2627200</v>
      </c>
      <c r="AL46" s="59"/>
      <c r="AM46" s="59"/>
      <c r="AN46" s="59"/>
      <c r="AO46" s="59"/>
      <c r="AP46" s="59">
        <v>2527523.67</v>
      </c>
      <c r="AQ46" s="59"/>
      <c r="AR46" s="59"/>
      <c r="AS46" s="59"/>
      <c r="AT46" s="59"/>
      <c r="AU46" s="59">
        <v>74689.5</v>
      </c>
      <c r="AV46" s="59"/>
      <c r="AW46" s="59"/>
      <c r="AX46" s="59"/>
      <c r="AY46" s="59"/>
      <c r="AZ46" s="59">
        <f>AP46+AU46</f>
        <v>2602213.17</v>
      </c>
      <c r="BA46" s="59"/>
      <c r="BB46" s="59"/>
      <c r="BC46" s="59"/>
      <c r="BD46" s="59">
        <f>AP46-AA46</f>
        <v>-21276.330000000075</v>
      </c>
      <c r="BE46" s="59"/>
      <c r="BF46" s="59"/>
      <c r="BG46" s="59"/>
      <c r="BH46" s="59"/>
      <c r="BI46" s="59">
        <f>AU46-AF46</f>
        <v>-3710.5</v>
      </c>
      <c r="BJ46" s="59"/>
      <c r="BK46" s="59"/>
      <c r="BL46" s="59"/>
      <c r="BM46" s="59"/>
      <c r="BN46" s="59">
        <f>BD46+BI46</f>
        <v>-24986.830000000075</v>
      </c>
      <c r="BO46" s="59"/>
      <c r="BP46" s="59"/>
      <c r="BQ46" s="59"/>
    </row>
    <row r="48" spans="1:80" ht="15.75" customHeight="1" x14ac:dyDescent="0.2">
      <c r="A48" s="61" t="s">
        <v>47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125" t="s">
        <v>145</v>
      </c>
      <c r="BI48" s="125"/>
      <c r="BJ48" s="125"/>
      <c r="BK48" s="125"/>
      <c r="BL48" s="125"/>
    </row>
    <row r="49" spans="1:79" ht="15" hidden="1" customHeight="1" x14ac:dyDescent="0.2">
      <c r="A49" s="87" t="s">
        <v>145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79" ht="21.75" customHeight="1" x14ac:dyDescent="0.2">
      <c r="A50" s="44" t="s">
        <v>31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27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 t="s">
        <v>49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0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29.1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 t="s">
        <v>2</v>
      </c>
      <c r="R51" s="44"/>
      <c r="S51" s="44"/>
      <c r="T51" s="44"/>
      <c r="U51" s="44"/>
      <c r="V51" s="44" t="s">
        <v>1</v>
      </c>
      <c r="W51" s="44"/>
      <c r="X51" s="44"/>
      <c r="Y51" s="44"/>
      <c r="Z51" s="44"/>
      <c r="AA51" s="44" t="s">
        <v>28</v>
      </c>
      <c r="AB51" s="44"/>
      <c r="AC51" s="44"/>
      <c r="AD51" s="44"/>
      <c r="AE51" s="44"/>
      <c r="AF51" s="44"/>
      <c r="AG51" s="44" t="s">
        <v>2</v>
      </c>
      <c r="AH51" s="44"/>
      <c r="AI51" s="44"/>
      <c r="AJ51" s="44"/>
      <c r="AK51" s="44"/>
      <c r="AL51" s="44" t="s">
        <v>1</v>
      </c>
      <c r="AM51" s="44"/>
      <c r="AN51" s="44"/>
      <c r="AO51" s="44"/>
      <c r="AP51" s="44"/>
      <c r="AQ51" s="44" t="s">
        <v>28</v>
      </c>
      <c r="AR51" s="44"/>
      <c r="AS51" s="44"/>
      <c r="AT51" s="44"/>
      <c r="AU51" s="44"/>
      <c r="AV51" s="44"/>
      <c r="AW51" s="109" t="s">
        <v>2</v>
      </c>
      <c r="AX51" s="110"/>
      <c r="AY51" s="110"/>
      <c r="AZ51" s="110"/>
      <c r="BA51" s="111"/>
      <c r="BB51" s="109" t="s">
        <v>1</v>
      </c>
      <c r="BC51" s="110"/>
      <c r="BD51" s="110"/>
      <c r="BE51" s="110"/>
      <c r="BF51" s="111"/>
      <c r="BG51" s="44" t="s">
        <v>28</v>
      </c>
      <c r="BH51" s="44"/>
      <c r="BI51" s="44"/>
      <c r="BJ51" s="44"/>
      <c r="BK51" s="44"/>
      <c r="BL51" s="44"/>
      <c r="BM51" s="2"/>
      <c r="BN51" s="2"/>
      <c r="BO51" s="2"/>
      <c r="BP51" s="2"/>
      <c r="BQ51" s="2"/>
    </row>
    <row r="52" spans="1:79" ht="15.95" customHeight="1" x14ac:dyDescent="0.25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>
        <v>2</v>
      </c>
      <c r="R52" s="44"/>
      <c r="S52" s="44"/>
      <c r="T52" s="44"/>
      <c r="U52" s="44"/>
      <c r="V52" s="44">
        <v>3</v>
      </c>
      <c r="W52" s="44"/>
      <c r="X52" s="44"/>
      <c r="Y52" s="44"/>
      <c r="Z52" s="44"/>
      <c r="AA52" s="44">
        <v>4</v>
      </c>
      <c r="AB52" s="44"/>
      <c r="AC52" s="44"/>
      <c r="AD52" s="44"/>
      <c r="AE52" s="44"/>
      <c r="AF52" s="44"/>
      <c r="AG52" s="44">
        <v>5</v>
      </c>
      <c r="AH52" s="44"/>
      <c r="AI52" s="44"/>
      <c r="AJ52" s="44"/>
      <c r="AK52" s="44"/>
      <c r="AL52" s="44">
        <v>6</v>
      </c>
      <c r="AM52" s="44"/>
      <c r="AN52" s="44"/>
      <c r="AO52" s="44"/>
      <c r="AP52" s="44"/>
      <c r="AQ52" s="44">
        <v>7</v>
      </c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115">
        <v>9</v>
      </c>
      <c r="BC52" s="115"/>
      <c r="BD52" s="115"/>
      <c r="BE52" s="115"/>
      <c r="BF52" s="115"/>
      <c r="BG52" s="115">
        <v>10</v>
      </c>
      <c r="BH52" s="115"/>
      <c r="BI52" s="115"/>
      <c r="BJ52" s="115"/>
      <c r="BK52" s="115"/>
      <c r="BL52" s="115"/>
      <c r="BM52" s="6"/>
      <c r="BN52" s="6"/>
      <c r="BO52" s="6"/>
      <c r="BP52" s="6"/>
      <c r="BQ52" s="6"/>
    </row>
    <row r="53" spans="1:79" ht="18" hidden="1" customHeight="1" x14ac:dyDescent="0.2">
      <c r="A53" s="77" t="s">
        <v>16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 t="s">
        <v>12</v>
      </c>
      <c r="R53" s="78"/>
      <c r="S53" s="78"/>
      <c r="T53" s="78"/>
      <c r="U53" s="78"/>
      <c r="V53" s="78" t="s">
        <v>11</v>
      </c>
      <c r="W53" s="78"/>
      <c r="X53" s="78"/>
      <c r="Y53" s="78"/>
      <c r="Z53" s="78"/>
      <c r="AA53" s="54" t="s">
        <v>18</v>
      </c>
      <c r="AB53" s="79"/>
      <c r="AC53" s="79"/>
      <c r="AD53" s="79"/>
      <c r="AE53" s="79"/>
      <c r="AF53" s="79"/>
      <c r="AG53" s="78" t="s">
        <v>13</v>
      </c>
      <c r="AH53" s="78"/>
      <c r="AI53" s="78"/>
      <c r="AJ53" s="78"/>
      <c r="AK53" s="78"/>
      <c r="AL53" s="78" t="s">
        <v>14</v>
      </c>
      <c r="AM53" s="78"/>
      <c r="AN53" s="78"/>
      <c r="AO53" s="78"/>
      <c r="AP53" s="78"/>
      <c r="AQ53" s="54" t="s">
        <v>18</v>
      </c>
      <c r="AR53" s="79"/>
      <c r="AS53" s="79"/>
      <c r="AT53" s="79"/>
      <c r="AU53" s="79"/>
      <c r="AV53" s="79"/>
      <c r="AW53" s="112" t="s">
        <v>19</v>
      </c>
      <c r="AX53" s="113"/>
      <c r="AY53" s="113"/>
      <c r="AZ53" s="113"/>
      <c r="BA53" s="114"/>
      <c r="BB53" s="112" t="s">
        <v>19</v>
      </c>
      <c r="BC53" s="113"/>
      <c r="BD53" s="113"/>
      <c r="BE53" s="113"/>
      <c r="BF53" s="114"/>
      <c r="BG53" s="79" t="s">
        <v>18</v>
      </c>
      <c r="BH53" s="79"/>
      <c r="BI53" s="79"/>
      <c r="BJ53" s="79"/>
      <c r="BK53" s="79"/>
      <c r="BL53" s="79"/>
      <c r="BM53" s="7"/>
      <c r="BN53" s="7"/>
      <c r="BO53" s="7"/>
      <c r="BP53" s="7"/>
      <c r="BQ53" s="7"/>
      <c r="CA53" s="1" t="s">
        <v>23</v>
      </c>
    </row>
    <row r="54" spans="1:79" ht="47.25" customHeight="1" x14ac:dyDescent="0.2">
      <c r="A54" s="102" t="s">
        <v>73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97">
        <v>2200</v>
      </c>
      <c r="R54" s="97"/>
      <c r="S54" s="97"/>
      <c r="T54" s="97"/>
      <c r="U54" s="97"/>
      <c r="V54" s="97">
        <v>0</v>
      </c>
      <c r="W54" s="97"/>
      <c r="X54" s="97"/>
      <c r="Y54" s="97"/>
      <c r="Z54" s="97"/>
      <c r="AA54" s="97">
        <f>Q54+V54</f>
        <v>2200</v>
      </c>
      <c r="AB54" s="97"/>
      <c r="AC54" s="97"/>
      <c r="AD54" s="97"/>
      <c r="AE54" s="97"/>
      <c r="AF54" s="97"/>
      <c r="AG54" s="97">
        <v>2200</v>
      </c>
      <c r="AH54" s="97"/>
      <c r="AI54" s="97"/>
      <c r="AJ54" s="97"/>
      <c r="AK54" s="97"/>
      <c r="AL54" s="97">
        <v>0</v>
      </c>
      <c r="AM54" s="97"/>
      <c r="AN54" s="97"/>
      <c r="AO54" s="97"/>
      <c r="AP54" s="97"/>
      <c r="AQ54" s="97">
        <f>AG54+AL54</f>
        <v>2200</v>
      </c>
      <c r="AR54" s="97"/>
      <c r="AS54" s="97"/>
      <c r="AT54" s="97"/>
      <c r="AU54" s="97"/>
      <c r="AV54" s="97"/>
      <c r="AW54" s="97">
        <f>AG54-Q54</f>
        <v>0</v>
      </c>
      <c r="AX54" s="97"/>
      <c r="AY54" s="97"/>
      <c r="AZ54" s="97"/>
      <c r="BA54" s="97"/>
      <c r="BB54" s="98">
        <f>AL54-V54</f>
        <v>0</v>
      </c>
      <c r="BC54" s="98"/>
      <c r="BD54" s="98"/>
      <c r="BE54" s="98"/>
      <c r="BF54" s="98"/>
      <c r="BG54" s="98">
        <f>AW54+BB54</f>
        <v>0</v>
      </c>
      <c r="BH54" s="98"/>
      <c r="BI54" s="98"/>
      <c r="BJ54" s="98"/>
      <c r="BK54" s="98"/>
      <c r="BL54" s="98"/>
      <c r="BM54" s="8"/>
      <c r="BN54" s="8"/>
      <c r="BO54" s="8"/>
      <c r="BP54" s="8"/>
      <c r="BQ54" s="8"/>
      <c r="CA54" s="1" t="s">
        <v>24</v>
      </c>
    </row>
    <row r="55" spans="1:79" s="30" customFormat="1" ht="15" x14ac:dyDescent="0.2">
      <c r="A55" s="55" t="s">
        <v>74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58">
        <v>2200</v>
      </c>
      <c r="R55" s="58"/>
      <c r="S55" s="58"/>
      <c r="T55" s="58"/>
      <c r="U55" s="58"/>
      <c r="V55" s="58">
        <v>0</v>
      </c>
      <c r="W55" s="58"/>
      <c r="X55" s="58"/>
      <c r="Y55" s="58"/>
      <c r="Z55" s="58"/>
      <c r="AA55" s="58">
        <f>Q55+V55</f>
        <v>2200</v>
      </c>
      <c r="AB55" s="58"/>
      <c r="AC55" s="58"/>
      <c r="AD55" s="58"/>
      <c r="AE55" s="58"/>
      <c r="AF55" s="58"/>
      <c r="AG55" s="58">
        <v>2200</v>
      </c>
      <c r="AH55" s="58"/>
      <c r="AI55" s="58"/>
      <c r="AJ55" s="58"/>
      <c r="AK55" s="58"/>
      <c r="AL55" s="58">
        <v>0</v>
      </c>
      <c r="AM55" s="58"/>
      <c r="AN55" s="58"/>
      <c r="AO55" s="58"/>
      <c r="AP55" s="58"/>
      <c r="AQ55" s="58">
        <f>AG55+AL55</f>
        <v>2200</v>
      </c>
      <c r="AR55" s="58"/>
      <c r="AS55" s="58"/>
      <c r="AT55" s="58"/>
      <c r="AU55" s="58"/>
      <c r="AV55" s="58"/>
      <c r="AW55" s="58">
        <f>AG55-Q55</f>
        <v>0</v>
      </c>
      <c r="AX55" s="58"/>
      <c r="AY55" s="58"/>
      <c r="AZ55" s="58"/>
      <c r="BA55" s="58"/>
      <c r="BB55" s="105">
        <f>AL55-V55</f>
        <v>0</v>
      </c>
      <c r="BC55" s="105"/>
      <c r="BD55" s="105"/>
      <c r="BE55" s="105"/>
      <c r="BF55" s="105"/>
      <c r="BG55" s="105">
        <f>AW55+BB55</f>
        <v>0</v>
      </c>
      <c r="BH55" s="105"/>
      <c r="BI55" s="105"/>
      <c r="BJ55" s="105"/>
      <c r="BK55" s="105"/>
      <c r="BL55" s="105"/>
      <c r="BM55" s="31"/>
      <c r="BN55" s="31"/>
      <c r="BO55" s="31"/>
      <c r="BP55" s="31"/>
      <c r="BQ55" s="31"/>
    </row>
    <row r="56" spans="1:79" ht="9" customHeight="1" x14ac:dyDescent="0.2"/>
    <row r="57" spans="1:79" ht="15.75" customHeight="1" x14ac:dyDescent="0.2">
      <c r="A57" s="61" t="s">
        <v>48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8" spans="1:79" hidden="1" x14ac:dyDescent="0.2"/>
    <row r="59" spans="1:79" ht="40.5" customHeight="1" x14ac:dyDescent="0.2">
      <c r="A59" s="68" t="s">
        <v>7</v>
      </c>
      <c r="B59" s="69"/>
      <c r="C59" s="68" t="s">
        <v>6</v>
      </c>
      <c r="D59" s="72"/>
      <c r="E59" s="72"/>
      <c r="F59" s="72"/>
      <c r="G59" s="72"/>
      <c r="H59" s="72"/>
      <c r="I59" s="69"/>
      <c r="J59" s="68" t="s">
        <v>5</v>
      </c>
      <c r="K59" s="72"/>
      <c r="L59" s="72"/>
      <c r="M59" s="72"/>
      <c r="N59" s="69"/>
      <c r="O59" s="68" t="s">
        <v>4</v>
      </c>
      <c r="P59" s="72"/>
      <c r="Q59" s="72"/>
      <c r="R59" s="72"/>
      <c r="S59" s="72"/>
      <c r="T59" s="72"/>
      <c r="U59" s="72"/>
      <c r="V59" s="72"/>
      <c r="W59" s="72"/>
      <c r="X59" s="69"/>
      <c r="Y59" s="64" t="s">
        <v>27</v>
      </c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 t="s">
        <v>50</v>
      </c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104" t="s">
        <v>0</v>
      </c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35"/>
      <c r="BS59" s="35"/>
      <c r="BT59" s="35"/>
      <c r="BU59" s="35"/>
      <c r="BV59" s="35"/>
      <c r="BW59" s="35"/>
      <c r="BX59" s="35"/>
      <c r="BY59" s="35"/>
      <c r="BZ59" s="9"/>
    </row>
    <row r="60" spans="1:79" ht="27.75" customHeight="1" x14ac:dyDescent="0.2">
      <c r="A60" s="70"/>
      <c r="B60" s="71"/>
      <c r="C60" s="70"/>
      <c r="D60" s="73"/>
      <c r="E60" s="73"/>
      <c r="F60" s="73"/>
      <c r="G60" s="73"/>
      <c r="H60" s="73"/>
      <c r="I60" s="71"/>
      <c r="J60" s="70"/>
      <c r="K60" s="73"/>
      <c r="L60" s="73"/>
      <c r="M60" s="73"/>
      <c r="N60" s="71"/>
      <c r="O60" s="70"/>
      <c r="P60" s="73"/>
      <c r="Q60" s="73"/>
      <c r="R60" s="73"/>
      <c r="S60" s="73"/>
      <c r="T60" s="73"/>
      <c r="U60" s="73"/>
      <c r="V60" s="73"/>
      <c r="W60" s="73"/>
      <c r="X60" s="71"/>
      <c r="Y60" s="99" t="s">
        <v>2</v>
      </c>
      <c r="Z60" s="100"/>
      <c r="AA60" s="100"/>
      <c r="AB60" s="100"/>
      <c r="AC60" s="101"/>
      <c r="AD60" s="99" t="s">
        <v>1</v>
      </c>
      <c r="AE60" s="100"/>
      <c r="AF60" s="100"/>
      <c r="AG60" s="100"/>
      <c r="AH60" s="101"/>
      <c r="AI60" s="64" t="s">
        <v>28</v>
      </c>
      <c r="AJ60" s="64"/>
      <c r="AK60" s="64"/>
      <c r="AL60" s="64"/>
      <c r="AM60" s="64"/>
      <c r="AN60" s="64" t="s">
        <v>2</v>
      </c>
      <c r="AO60" s="64"/>
      <c r="AP60" s="64"/>
      <c r="AQ60" s="64"/>
      <c r="AR60" s="64"/>
      <c r="AS60" s="64" t="s">
        <v>1</v>
      </c>
      <c r="AT60" s="64"/>
      <c r="AU60" s="64"/>
      <c r="AV60" s="64"/>
      <c r="AW60" s="64"/>
      <c r="AX60" s="64" t="s">
        <v>28</v>
      </c>
      <c r="AY60" s="64"/>
      <c r="AZ60" s="64"/>
      <c r="BA60" s="64"/>
      <c r="BB60" s="64"/>
      <c r="BC60" s="64" t="s">
        <v>2</v>
      </c>
      <c r="BD60" s="64"/>
      <c r="BE60" s="64"/>
      <c r="BF60" s="64"/>
      <c r="BG60" s="64"/>
      <c r="BH60" s="64" t="s">
        <v>1</v>
      </c>
      <c r="BI60" s="64"/>
      <c r="BJ60" s="64"/>
      <c r="BK60" s="64"/>
      <c r="BL60" s="64"/>
      <c r="BM60" s="64" t="s">
        <v>28</v>
      </c>
      <c r="BN60" s="64"/>
      <c r="BO60" s="64"/>
      <c r="BP60" s="64"/>
      <c r="BQ60" s="64"/>
      <c r="BR60" s="36"/>
      <c r="BS60" s="36"/>
      <c r="BT60" s="36"/>
      <c r="BU60" s="36"/>
      <c r="BV60" s="36"/>
      <c r="BW60" s="36"/>
      <c r="BX60" s="36"/>
      <c r="BY60" s="36"/>
      <c r="BZ60" s="9"/>
    </row>
    <row r="61" spans="1:79" ht="13.5" customHeight="1" x14ac:dyDescent="0.2">
      <c r="A61" s="64">
        <v>1</v>
      </c>
      <c r="B61" s="64"/>
      <c r="C61" s="64">
        <v>2</v>
      </c>
      <c r="D61" s="64"/>
      <c r="E61" s="64"/>
      <c r="F61" s="64"/>
      <c r="G61" s="64"/>
      <c r="H61" s="64"/>
      <c r="I61" s="64"/>
      <c r="J61" s="64">
        <v>3</v>
      </c>
      <c r="K61" s="64"/>
      <c r="L61" s="64"/>
      <c r="M61" s="64"/>
      <c r="N61" s="64"/>
      <c r="O61" s="64">
        <v>4</v>
      </c>
      <c r="P61" s="64"/>
      <c r="Q61" s="64"/>
      <c r="R61" s="64"/>
      <c r="S61" s="64"/>
      <c r="T61" s="64"/>
      <c r="U61" s="64"/>
      <c r="V61" s="64"/>
      <c r="W61" s="64"/>
      <c r="X61" s="64"/>
      <c r="Y61" s="64">
        <v>5</v>
      </c>
      <c r="Z61" s="64"/>
      <c r="AA61" s="64"/>
      <c r="AB61" s="64"/>
      <c r="AC61" s="64"/>
      <c r="AD61" s="64">
        <v>6</v>
      </c>
      <c r="AE61" s="64"/>
      <c r="AF61" s="64"/>
      <c r="AG61" s="64"/>
      <c r="AH61" s="64"/>
      <c r="AI61" s="64">
        <v>7</v>
      </c>
      <c r="AJ61" s="64"/>
      <c r="AK61" s="64"/>
      <c r="AL61" s="64"/>
      <c r="AM61" s="64"/>
      <c r="AN61" s="99">
        <v>8</v>
      </c>
      <c r="AO61" s="100"/>
      <c r="AP61" s="100"/>
      <c r="AQ61" s="100"/>
      <c r="AR61" s="101"/>
      <c r="AS61" s="99">
        <v>9</v>
      </c>
      <c r="AT61" s="100"/>
      <c r="AU61" s="100"/>
      <c r="AV61" s="100"/>
      <c r="AW61" s="101"/>
      <c r="AX61" s="99">
        <v>10</v>
      </c>
      <c r="AY61" s="100"/>
      <c r="AZ61" s="100"/>
      <c r="BA61" s="100"/>
      <c r="BB61" s="101"/>
      <c r="BC61" s="99">
        <v>11</v>
      </c>
      <c r="BD61" s="100"/>
      <c r="BE61" s="100"/>
      <c r="BF61" s="100"/>
      <c r="BG61" s="101"/>
      <c r="BH61" s="99">
        <v>12</v>
      </c>
      <c r="BI61" s="100"/>
      <c r="BJ61" s="100"/>
      <c r="BK61" s="100"/>
      <c r="BL61" s="101"/>
      <c r="BM61" s="99">
        <v>13</v>
      </c>
      <c r="BN61" s="100"/>
      <c r="BO61" s="100"/>
      <c r="BP61" s="100"/>
      <c r="BQ61" s="101"/>
      <c r="BR61" s="36"/>
      <c r="BS61" s="36"/>
      <c r="BT61" s="36"/>
      <c r="BU61" s="36"/>
      <c r="BV61" s="36"/>
      <c r="BW61" s="36"/>
      <c r="BX61" s="36"/>
      <c r="BY61" s="36"/>
      <c r="BZ61" s="9"/>
    </row>
    <row r="62" spans="1:79" ht="12.75" hidden="1" customHeight="1" x14ac:dyDescent="0.2">
      <c r="A62" s="64" t="s">
        <v>39</v>
      </c>
      <c r="B62" s="64"/>
      <c r="C62" s="84" t="s">
        <v>16</v>
      </c>
      <c r="D62" s="85"/>
      <c r="E62" s="85"/>
      <c r="F62" s="85"/>
      <c r="G62" s="85"/>
      <c r="H62" s="85"/>
      <c r="I62" s="86"/>
      <c r="J62" s="64" t="s">
        <v>17</v>
      </c>
      <c r="K62" s="64"/>
      <c r="L62" s="64"/>
      <c r="M62" s="64"/>
      <c r="N62" s="64"/>
      <c r="O62" s="77" t="s">
        <v>40</v>
      </c>
      <c r="P62" s="77"/>
      <c r="Q62" s="77"/>
      <c r="R62" s="77"/>
      <c r="S62" s="77"/>
      <c r="T62" s="77"/>
      <c r="U62" s="77"/>
      <c r="V62" s="77"/>
      <c r="W62" s="77"/>
      <c r="X62" s="84"/>
      <c r="Y62" s="78" t="s">
        <v>12</v>
      </c>
      <c r="Z62" s="78"/>
      <c r="AA62" s="78"/>
      <c r="AB62" s="78"/>
      <c r="AC62" s="78"/>
      <c r="AD62" s="78" t="s">
        <v>32</v>
      </c>
      <c r="AE62" s="78"/>
      <c r="AF62" s="78"/>
      <c r="AG62" s="78"/>
      <c r="AH62" s="78"/>
      <c r="AI62" s="78" t="s">
        <v>18</v>
      </c>
      <c r="AJ62" s="78"/>
      <c r="AK62" s="78"/>
      <c r="AL62" s="78"/>
      <c r="AM62" s="78"/>
      <c r="AN62" s="78" t="s">
        <v>33</v>
      </c>
      <c r="AO62" s="78"/>
      <c r="AP62" s="78"/>
      <c r="AQ62" s="78"/>
      <c r="AR62" s="78"/>
      <c r="AS62" s="78" t="s">
        <v>13</v>
      </c>
      <c r="AT62" s="78"/>
      <c r="AU62" s="78"/>
      <c r="AV62" s="78"/>
      <c r="AW62" s="78"/>
      <c r="AX62" s="78" t="s">
        <v>18</v>
      </c>
      <c r="AY62" s="78"/>
      <c r="AZ62" s="78"/>
      <c r="BA62" s="78"/>
      <c r="BB62" s="78"/>
      <c r="BC62" s="78" t="s">
        <v>35</v>
      </c>
      <c r="BD62" s="78"/>
      <c r="BE62" s="78"/>
      <c r="BF62" s="78"/>
      <c r="BG62" s="78"/>
      <c r="BH62" s="78" t="s">
        <v>35</v>
      </c>
      <c r="BI62" s="78"/>
      <c r="BJ62" s="78"/>
      <c r="BK62" s="78"/>
      <c r="BL62" s="78"/>
      <c r="BM62" s="107" t="s">
        <v>18</v>
      </c>
      <c r="BN62" s="107"/>
      <c r="BO62" s="107"/>
      <c r="BP62" s="107"/>
      <c r="BQ62" s="107"/>
      <c r="BR62" s="11"/>
      <c r="BS62" s="11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0" customFormat="1" ht="15.75" x14ac:dyDescent="0.2">
      <c r="A63" s="50">
        <v>0</v>
      </c>
      <c r="B63" s="50"/>
      <c r="C63" s="103" t="s">
        <v>75</v>
      </c>
      <c r="D63" s="103"/>
      <c r="E63" s="103"/>
      <c r="F63" s="103"/>
      <c r="G63" s="103"/>
      <c r="H63" s="103"/>
      <c r="I63" s="103"/>
      <c r="J63" s="103" t="s">
        <v>76</v>
      </c>
      <c r="K63" s="103"/>
      <c r="L63" s="103"/>
      <c r="M63" s="103"/>
      <c r="N63" s="103"/>
      <c r="O63" s="103" t="s">
        <v>76</v>
      </c>
      <c r="P63" s="103"/>
      <c r="Q63" s="103"/>
      <c r="R63" s="103"/>
      <c r="S63" s="103"/>
      <c r="T63" s="103"/>
      <c r="U63" s="103"/>
      <c r="V63" s="103"/>
      <c r="W63" s="103"/>
      <c r="X63" s="103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32"/>
      <c r="BS63" s="32"/>
      <c r="BT63" s="32"/>
      <c r="BU63" s="32"/>
      <c r="BV63" s="32"/>
      <c r="BW63" s="32"/>
      <c r="BX63" s="32"/>
      <c r="BY63" s="32"/>
      <c r="BZ63" s="33"/>
      <c r="CA63" s="30" t="s">
        <v>26</v>
      </c>
    </row>
    <row r="64" spans="1:79" ht="25.5" customHeight="1" x14ac:dyDescent="0.2">
      <c r="A64" s="44">
        <v>1</v>
      </c>
      <c r="B64" s="44"/>
      <c r="C64" s="45" t="s">
        <v>77</v>
      </c>
      <c r="D64" s="46"/>
      <c r="E64" s="46"/>
      <c r="F64" s="46"/>
      <c r="G64" s="46"/>
      <c r="H64" s="46"/>
      <c r="I64" s="47"/>
      <c r="J64" s="48" t="s">
        <v>78</v>
      </c>
      <c r="K64" s="48"/>
      <c r="L64" s="48"/>
      <c r="M64" s="48"/>
      <c r="N64" s="48"/>
      <c r="O64" s="48" t="s">
        <v>79</v>
      </c>
      <c r="P64" s="48"/>
      <c r="Q64" s="48"/>
      <c r="R64" s="48"/>
      <c r="S64" s="48"/>
      <c r="T64" s="48"/>
      <c r="U64" s="48"/>
      <c r="V64" s="48"/>
      <c r="W64" s="48"/>
      <c r="X64" s="48"/>
      <c r="Y64" s="43">
        <v>1</v>
      </c>
      <c r="Z64" s="43"/>
      <c r="AA64" s="43"/>
      <c r="AB64" s="43"/>
      <c r="AC64" s="43"/>
      <c r="AD64" s="43">
        <v>0</v>
      </c>
      <c r="AE64" s="43"/>
      <c r="AF64" s="43"/>
      <c r="AG64" s="43"/>
      <c r="AH64" s="43"/>
      <c r="AI64" s="43">
        <f>Y64+AD64</f>
        <v>1</v>
      </c>
      <c r="AJ64" s="43"/>
      <c r="AK64" s="43"/>
      <c r="AL64" s="43"/>
      <c r="AM64" s="43"/>
      <c r="AN64" s="43">
        <v>1</v>
      </c>
      <c r="AO64" s="43"/>
      <c r="AP64" s="43"/>
      <c r="AQ64" s="43"/>
      <c r="AR64" s="43"/>
      <c r="AS64" s="43">
        <v>0</v>
      </c>
      <c r="AT64" s="43"/>
      <c r="AU64" s="43"/>
      <c r="AV64" s="43"/>
      <c r="AW64" s="43"/>
      <c r="AX64" s="43">
        <f>AN64+AS64</f>
        <v>1</v>
      </c>
      <c r="AY64" s="43"/>
      <c r="AZ64" s="43"/>
      <c r="BA64" s="43"/>
      <c r="BB64" s="43"/>
      <c r="BC64" s="43">
        <f>AN64-Y64</f>
        <v>0</v>
      </c>
      <c r="BD64" s="43"/>
      <c r="BE64" s="43"/>
      <c r="BF64" s="43"/>
      <c r="BG64" s="43"/>
      <c r="BH64" s="43">
        <f>AS64-AD64</f>
        <v>0</v>
      </c>
      <c r="BI64" s="43"/>
      <c r="BJ64" s="43"/>
      <c r="BK64" s="43"/>
      <c r="BL64" s="43"/>
      <c r="BM64" s="43">
        <f>BC64+BH64</f>
        <v>0</v>
      </c>
      <c r="BN64" s="43"/>
      <c r="BO64" s="43"/>
      <c r="BP64" s="43"/>
      <c r="BQ64" s="4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8.25" customHeight="1" x14ac:dyDescent="0.2">
      <c r="A65" s="44">
        <v>2</v>
      </c>
      <c r="B65" s="44"/>
      <c r="C65" s="45" t="s">
        <v>80</v>
      </c>
      <c r="D65" s="46"/>
      <c r="E65" s="46"/>
      <c r="F65" s="46"/>
      <c r="G65" s="46"/>
      <c r="H65" s="46"/>
      <c r="I65" s="47"/>
      <c r="J65" s="48" t="s">
        <v>78</v>
      </c>
      <c r="K65" s="48"/>
      <c r="L65" s="48"/>
      <c r="M65" s="48"/>
      <c r="N65" s="48"/>
      <c r="O65" s="48" t="s">
        <v>79</v>
      </c>
      <c r="P65" s="48"/>
      <c r="Q65" s="48"/>
      <c r="R65" s="48"/>
      <c r="S65" s="48"/>
      <c r="T65" s="48"/>
      <c r="U65" s="48"/>
      <c r="V65" s="48"/>
      <c r="W65" s="48"/>
      <c r="X65" s="48"/>
      <c r="Y65" s="43">
        <v>1</v>
      </c>
      <c r="Z65" s="43"/>
      <c r="AA65" s="43"/>
      <c r="AB65" s="43"/>
      <c r="AC65" s="43"/>
      <c r="AD65" s="43">
        <v>0</v>
      </c>
      <c r="AE65" s="43"/>
      <c r="AF65" s="43"/>
      <c r="AG65" s="43"/>
      <c r="AH65" s="43"/>
      <c r="AI65" s="43">
        <f>Y65+AD65</f>
        <v>1</v>
      </c>
      <c r="AJ65" s="43"/>
      <c r="AK65" s="43"/>
      <c r="AL65" s="43"/>
      <c r="AM65" s="43"/>
      <c r="AN65" s="43">
        <v>1</v>
      </c>
      <c r="AO65" s="43"/>
      <c r="AP65" s="43"/>
      <c r="AQ65" s="43"/>
      <c r="AR65" s="43"/>
      <c r="AS65" s="43">
        <v>0</v>
      </c>
      <c r="AT65" s="43"/>
      <c r="AU65" s="43"/>
      <c r="AV65" s="43"/>
      <c r="AW65" s="43"/>
      <c r="AX65" s="43">
        <f>AN65+AS65</f>
        <v>1</v>
      </c>
      <c r="AY65" s="43"/>
      <c r="AZ65" s="43"/>
      <c r="BA65" s="43"/>
      <c r="BB65" s="43"/>
      <c r="BC65" s="43">
        <f>AN65-Y65</f>
        <v>0</v>
      </c>
      <c r="BD65" s="43"/>
      <c r="BE65" s="43"/>
      <c r="BF65" s="43"/>
      <c r="BG65" s="43"/>
      <c r="BH65" s="43">
        <f>AS65-AD65</f>
        <v>0</v>
      </c>
      <c r="BI65" s="43"/>
      <c r="BJ65" s="43"/>
      <c r="BK65" s="43"/>
      <c r="BL65" s="43"/>
      <c r="BM65" s="43">
        <f>BC65+BH65</f>
        <v>0</v>
      </c>
      <c r="BN65" s="43"/>
      <c r="BO65" s="43"/>
      <c r="BP65" s="43"/>
      <c r="BQ65" s="4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51" customHeight="1" x14ac:dyDescent="0.2">
      <c r="A66" s="44">
        <v>3</v>
      </c>
      <c r="B66" s="44"/>
      <c r="C66" s="45" t="s">
        <v>81</v>
      </c>
      <c r="D66" s="46"/>
      <c r="E66" s="46"/>
      <c r="F66" s="46"/>
      <c r="G66" s="46"/>
      <c r="H66" s="46"/>
      <c r="I66" s="47"/>
      <c r="J66" s="48" t="s">
        <v>78</v>
      </c>
      <c r="K66" s="48"/>
      <c r="L66" s="48"/>
      <c r="M66" s="48"/>
      <c r="N66" s="48"/>
      <c r="O66" s="45" t="s">
        <v>82</v>
      </c>
      <c r="P66" s="46"/>
      <c r="Q66" s="46"/>
      <c r="R66" s="46"/>
      <c r="S66" s="46"/>
      <c r="T66" s="46"/>
      <c r="U66" s="46"/>
      <c r="V66" s="46"/>
      <c r="W66" s="46"/>
      <c r="X66" s="47"/>
      <c r="Y66" s="43">
        <v>21</v>
      </c>
      <c r="Z66" s="43"/>
      <c r="AA66" s="43"/>
      <c r="AB66" s="43"/>
      <c r="AC66" s="43"/>
      <c r="AD66" s="43">
        <v>0</v>
      </c>
      <c r="AE66" s="43"/>
      <c r="AF66" s="43"/>
      <c r="AG66" s="43"/>
      <c r="AH66" s="43"/>
      <c r="AI66" s="43">
        <f>Y66+AD66</f>
        <v>21</v>
      </c>
      <c r="AJ66" s="43"/>
      <c r="AK66" s="43"/>
      <c r="AL66" s="43"/>
      <c r="AM66" s="43"/>
      <c r="AN66" s="43">
        <v>21</v>
      </c>
      <c r="AO66" s="43"/>
      <c r="AP66" s="43"/>
      <c r="AQ66" s="43"/>
      <c r="AR66" s="43"/>
      <c r="AS66" s="43">
        <v>0</v>
      </c>
      <c r="AT66" s="43"/>
      <c r="AU66" s="43"/>
      <c r="AV66" s="43"/>
      <c r="AW66" s="43"/>
      <c r="AX66" s="43">
        <f>AN66+AS66</f>
        <v>21</v>
      </c>
      <c r="AY66" s="43"/>
      <c r="AZ66" s="43"/>
      <c r="BA66" s="43"/>
      <c r="BB66" s="43"/>
      <c r="BC66" s="43">
        <f>AN66-Y66</f>
        <v>0</v>
      </c>
      <c r="BD66" s="43"/>
      <c r="BE66" s="43"/>
      <c r="BF66" s="43"/>
      <c r="BG66" s="43"/>
      <c r="BH66" s="43">
        <f>AS66-AD66</f>
        <v>0</v>
      </c>
      <c r="BI66" s="43"/>
      <c r="BJ66" s="43"/>
      <c r="BK66" s="43"/>
      <c r="BL66" s="43"/>
      <c r="BM66" s="43">
        <f>BC66+BH66</f>
        <v>0</v>
      </c>
      <c r="BN66" s="43"/>
      <c r="BO66" s="43"/>
      <c r="BP66" s="43"/>
      <c r="BQ66" s="4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80" ht="25.5" customHeight="1" x14ac:dyDescent="0.2">
      <c r="A67" s="44">
        <v>4</v>
      </c>
      <c r="B67" s="44"/>
      <c r="C67" s="45" t="s">
        <v>83</v>
      </c>
      <c r="D67" s="46"/>
      <c r="E67" s="46"/>
      <c r="F67" s="46"/>
      <c r="G67" s="46"/>
      <c r="H67" s="46"/>
      <c r="I67" s="47"/>
      <c r="J67" s="48" t="s">
        <v>78</v>
      </c>
      <c r="K67" s="48"/>
      <c r="L67" s="48"/>
      <c r="M67" s="48"/>
      <c r="N67" s="48"/>
      <c r="O67" s="45" t="s">
        <v>84</v>
      </c>
      <c r="P67" s="46"/>
      <c r="Q67" s="46"/>
      <c r="R67" s="46"/>
      <c r="S67" s="46"/>
      <c r="T67" s="46"/>
      <c r="U67" s="46"/>
      <c r="V67" s="46"/>
      <c r="W67" s="46"/>
      <c r="X67" s="47"/>
      <c r="Y67" s="43">
        <v>25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f>Y67+AD67</f>
        <v>25</v>
      </c>
      <c r="AJ67" s="43"/>
      <c r="AK67" s="43"/>
      <c r="AL67" s="43"/>
      <c r="AM67" s="43"/>
      <c r="AN67" s="43">
        <v>23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43">
        <f>AN67+AS67</f>
        <v>23</v>
      </c>
      <c r="AY67" s="43"/>
      <c r="AZ67" s="43"/>
      <c r="BA67" s="43"/>
      <c r="BB67" s="43"/>
      <c r="BC67" s="43">
        <f>AN67-Y67</f>
        <v>-2</v>
      </c>
      <c r="BD67" s="43"/>
      <c r="BE67" s="43"/>
      <c r="BF67" s="43"/>
      <c r="BG67" s="43"/>
      <c r="BH67" s="43">
        <f>AS67-AD67</f>
        <v>0</v>
      </c>
      <c r="BI67" s="43"/>
      <c r="BJ67" s="43"/>
      <c r="BK67" s="43"/>
      <c r="BL67" s="43"/>
      <c r="BM67" s="43">
        <f>BC67+BH67</f>
        <v>-2</v>
      </c>
      <c r="BN67" s="43"/>
      <c r="BO67" s="43"/>
      <c r="BP67" s="43"/>
      <c r="BQ67" s="43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80" ht="15.75" customHeight="1" x14ac:dyDescent="0.2">
      <c r="A68" s="44"/>
      <c r="B68" s="44"/>
      <c r="C68" s="37" t="s">
        <v>154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10"/>
      <c r="BS68" s="10"/>
      <c r="BT68" s="10"/>
      <c r="BU68" s="10"/>
      <c r="BV68" s="10"/>
      <c r="BW68" s="10"/>
      <c r="BX68" s="10"/>
      <c r="BY68" s="10"/>
      <c r="BZ68" s="9"/>
      <c r="CB68" s="1" t="s">
        <v>85</v>
      </c>
    </row>
    <row r="69" spans="1:80" ht="38.25" customHeight="1" x14ac:dyDescent="0.2">
      <c r="A69" s="44">
        <v>5</v>
      </c>
      <c r="B69" s="44"/>
      <c r="C69" s="45" t="s">
        <v>86</v>
      </c>
      <c r="D69" s="46"/>
      <c r="E69" s="46"/>
      <c r="F69" s="46"/>
      <c r="G69" s="46"/>
      <c r="H69" s="46"/>
      <c r="I69" s="47"/>
      <c r="J69" s="48" t="s">
        <v>78</v>
      </c>
      <c r="K69" s="48"/>
      <c r="L69" s="48"/>
      <c r="M69" s="48"/>
      <c r="N69" s="48"/>
      <c r="O69" s="45" t="s">
        <v>84</v>
      </c>
      <c r="P69" s="46"/>
      <c r="Q69" s="46"/>
      <c r="R69" s="46"/>
      <c r="S69" s="46"/>
      <c r="T69" s="46"/>
      <c r="U69" s="46"/>
      <c r="V69" s="46"/>
      <c r="W69" s="46"/>
      <c r="X69" s="47"/>
      <c r="Y69" s="43">
        <v>1</v>
      </c>
      <c r="Z69" s="43"/>
      <c r="AA69" s="43"/>
      <c r="AB69" s="43"/>
      <c r="AC69" s="43"/>
      <c r="AD69" s="43">
        <v>0</v>
      </c>
      <c r="AE69" s="43"/>
      <c r="AF69" s="43"/>
      <c r="AG69" s="43"/>
      <c r="AH69" s="43"/>
      <c r="AI69" s="43">
        <f>Y69+AD69</f>
        <v>1</v>
      </c>
      <c r="AJ69" s="43"/>
      <c r="AK69" s="43"/>
      <c r="AL69" s="43"/>
      <c r="AM69" s="43"/>
      <c r="AN69" s="43">
        <v>1</v>
      </c>
      <c r="AO69" s="43"/>
      <c r="AP69" s="43"/>
      <c r="AQ69" s="43"/>
      <c r="AR69" s="43"/>
      <c r="AS69" s="43">
        <v>0</v>
      </c>
      <c r="AT69" s="43"/>
      <c r="AU69" s="43"/>
      <c r="AV69" s="43"/>
      <c r="AW69" s="43"/>
      <c r="AX69" s="43">
        <f>AN69+AS69</f>
        <v>1</v>
      </c>
      <c r="AY69" s="43"/>
      <c r="AZ69" s="43"/>
      <c r="BA69" s="43"/>
      <c r="BB69" s="43"/>
      <c r="BC69" s="43">
        <f>AN69-Y69</f>
        <v>0</v>
      </c>
      <c r="BD69" s="43"/>
      <c r="BE69" s="43"/>
      <c r="BF69" s="43"/>
      <c r="BG69" s="43"/>
      <c r="BH69" s="43">
        <f>AS69-AD69</f>
        <v>0</v>
      </c>
      <c r="BI69" s="43"/>
      <c r="BJ69" s="43"/>
      <c r="BK69" s="43"/>
      <c r="BL69" s="43"/>
      <c r="BM69" s="43">
        <f>BC69+BH69</f>
        <v>0</v>
      </c>
      <c r="BN69" s="43"/>
      <c r="BO69" s="43"/>
      <c r="BP69" s="43"/>
      <c r="BQ69" s="43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80" ht="25.5" customHeight="1" x14ac:dyDescent="0.2">
      <c r="A70" s="44">
        <v>6</v>
      </c>
      <c r="B70" s="44"/>
      <c r="C70" s="45" t="s">
        <v>87</v>
      </c>
      <c r="D70" s="46"/>
      <c r="E70" s="46"/>
      <c r="F70" s="46"/>
      <c r="G70" s="46"/>
      <c r="H70" s="46"/>
      <c r="I70" s="47"/>
      <c r="J70" s="48" t="s">
        <v>78</v>
      </c>
      <c r="K70" s="48"/>
      <c r="L70" s="48"/>
      <c r="M70" s="48"/>
      <c r="N70" s="48"/>
      <c r="O70" s="45" t="s">
        <v>84</v>
      </c>
      <c r="P70" s="46"/>
      <c r="Q70" s="46"/>
      <c r="R70" s="46"/>
      <c r="S70" s="46"/>
      <c r="T70" s="46"/>
      <c r="U70" s="46"/>
      <c r="V70" s="46"/>
      <c r="W70" s="46"/>
      <c r="X70" s="47"/>
      <c r="Y70" s="43">
        <v>20</v>
      </c>
      <c r="Z70" s="43"/>
      <c r="AA70" s="43"/>
      <c r="AB70" s="43"/>
      <c r="AC70" s="43"/>
      <c r="AD70" s="43">
        <v>0</v>
      </c>
      <c r="AE70" s="43"/>
      <c r="AF70" s="43"/>
      <c r="AG70" s="43"/>
      <c r="AH70" s="43"/>
      <c r="AI70" s="43">
        <f>Y70+AD70</f>
        <v>20</v>
      </c>
      <c r="AJ70" s="43"/>
      <c r="AK70" s="43"/>
      <c r="AL70" s="43"/>
      <c r="AM70" s="43"/>
      <c r="AN70" s="43">
        <v>18</v>
      </c>
      <c r="AO70" s="43"/>
      <c r="AP70" s="43"/>
      <c r="AQ70" s="43"/>
      <c r="AR70" s="43"/>
      <c r="AS70" s="43">
        <v>0</v>
      </c>
      <c r="AT70" s="43"/>
      <c r="AU70" s="43"/>
      <c r="AV70" s="43"/>
      <c r="AW70" s="43"/>
      <c r="AX70" s="43">
        <f>AN70+AS70</f>
        <v>18</v>
      </c>
      <c r="AY70" s="43"/>
      <c r="AZ70" s="43"/>
      <c r="BA70" s="43"/>
      <c r="BB70" s="43"/>
      <c r="BC70" s="43">
        <f>AN70-Y70</f>
        <v>-2</v>
      </c>
      <c r="BD70" s="43"/>
      <c r="BE70" s="43"/>
      <c r="BF70" s="43"/>
      <c r="BG70" s="43"/>
      <c r="BH70" s="43">
        <f>AS70-AD70</f>
        <v>0</v>
      </c>
      <c r="BI70" s="43"/>
      <c r="BJ70" s="43"/>
      <c r="BK70" s="43"/>
      <c r="BL70" s="43"/>
      <c r="BM70" s="43">
        <f>BC70+BH70</f>
        <v>-2</v>
      </c>
      <c r="BN70" s="43"/>
      <c r="BO70" s="43"/>
      <c r="BP70" s="43"/>
      <c r="BQ70" s="43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80" ht="15.75" customHeight="1" x14ac:dyDescent="0.2">
      <c r="A71" s="44"/>
      <c r="B71" s="44"/>
      <c r="C71" s="37" t="s">
        <v>154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9"/>
      <c r="BR71" s="10"/>
      <c r="BS71" s="10"/>
      <c r="BT71" s="10"/>
      <c r="BU71" s="10"/>
      <c r="BV71" s="10"/>
      <c r="BW71" s="10"/>
      <c r="BX71" s="10"/>
      <c r="BY71" s="10"/>
      <c r="BZ71" s="9"/>
      <c r="CB71" s="1" t="s">
        <v>88</v>
      </c>
    </row>
    <row r="72" spans="1:80" ht="25.5" customHeight="1" x14ac:dyDescent="0.2">
      <c r="A72" s="44">
        <v>7</v>
      </c>
      <c r="B72" s="44"/>
      <c r="C72" s="45" t="s">
        <v>89</v>
      </c>
      <c r="D72" s="46"/>
      <c r="E72" s="46"/>
      <c r="F72" s="46"/>
      <c r="G72" s="46"/>
      <c r="H72" s="46"/>
      <c r="I72" s="47"/>
      <c r="J72" s="48" t="s">
        <v>78</v>
      </c>
      <c r="K72" s="48"/>
      <c r="L72" s="48"/>
      <c r="M72" s="48"/>
      <c r="N72" s="48"/>
      <c r="O72" s="45" t="s">
        <v>84</v>
      </c>
      <c r="P72" s="46"/>
      <c r="Q72" s="46"/>
      <c r="R72" s="46"/>
      <c r="S72" s="46"/>
      <c r="T72" s="46"/>
      <c r="U72" s="46"/>
      <c r="V72" s="46"/>
      <c r="W72" s="46"/>
      <c r="X72" s="47"/>
      <c r="Y72" s="43">
        <v>2</v>
      </c>
      <c r="Z72" s="43"/>
      <c r="AA72" s="43"/>
      <c r="AB72" s="43"/>
      <c r="AC72" s="43"/>
      <c r="AD72" s="43">
        <v>0</v>
      </c>
      <c r="AE72" s="43"/>
      <c r="AF72" s="43"/>
      <c r="AG72" s="43"/>
      <c r="AH72" s="43"/>
      <c r="AI72" s="43">
        <f>Y72+AD72</f>
        <v>2</v>
      </c>
      <c r="AJ72" s="43"/>
      <c r="AK72" s="43"/>
      <c r="AL72" s="43"/>
      <c r="AM72" s="43"/>
      <c r="AN72" s="43">
        <v>2</v>
      </c>
      <c r="AO72" s="43"/>
      <c r="AP72" s="43"/>
      <c r="AQ72" s="43"/>
      <c r="AR72" s="43"/>
      <c r="AS72" s="43">
        <v>0</v>
      </c>
      <c r="AT72" s="43"/>
      <c r="AU72" s="43"/>
      <c r="AV72" s="43"/>
      <c r="AW72" s="43"/>
      <c r="AX72" s="43">
        <f>AN72+AS72</f>
        <v>2</v>
      </c>
      <c r="AY72" s="43"/>
      <c r="AZ72" s="43"/>
      <c r="BA72" s="43"/>
      <c r="BB72" s="43"/>
      <c r="BC72" s="43">
        <f>AN72-Y72</f>
        <v>0</v>
      </c>
      <c r="BD72" s="43"/>
      <c r="BE72" s="43"/>
      <c r="BF72" s="43"/>
      <c r="BG72" s="43"/>
      <c r="BH72" s="43">
        <f>AS72-AD72</f>
        <v>0</v>
      </c>
      <c r="BI72" s="43"/>
      <c r="BJ72" s="43"/>
      <c r="BK72" s="43"/>
      <c r="BL72" s="43"/>
      <c r="BM72" s="43">
        <f>BC72+BH72</f>
        <v>0</v>
      </c>
      <c r="BN72" s="43"/>
      <c r="BO72" s="43"/>
      <c r="BP72" s="43"/>
      <c r="BQ72" s="43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80" ht="51" customHeight="1" x14ac:dyDescent="0.2">
      <c r="A73" s="44">
        <v>8</v>
      </c>
      <c r="B73" s="44"/>
      <c r="C73" s="45" t="s">
        <v>90</v>
      </c>
      <c r="D73" s="46"/>
      <c r="E73" s="46"/>
      <c r="F73" s="46"/>
      <c r="G73" s="46"/>
      <c r="H73" s="46"/>
      <c r="I73" s="47"/>
      <c r="J73" s="48" t="s">
        <v>78</v>
      </c>
      <c r="K73" s="48"/>
      <c r="L73" s="48"/>
      <c r="M73" s="48"/>
      <c r="N73" s="48"/>
      <c r="O73" s="45" t="s">
        <v>84</v>
      </c>
      <c r="P73" s="46"/>
      <c r="Q73" s="46"/>
      <c r="R73" s="46"/>
      <c r="S73" s="46"/>
      <c r="T73" s="46"/>
      <c r="U73" s="46"/>
      <c r="V73" s="46"/>
      <c r="W73" s="46"/>
      <c r="X73" s="47"/>
      <c r="Y73" s="43">
        <v>2</v>
      </c>
      <c r="Z73" s="43"/>
      <c r="AA73" s="43"/>
      <c r="AB73" s="43"/>
      <c r="AC73" s="43"/>
      <c r="AD73" s="43">
        <v>0</v>
      </c>
      <c r="AE73" s="43"/>
      <c r="AF73" s="43"/>
      <c r="AG73" s="43"/>
      <c r="AH73" s="43"/>
      <c r="AI73" s="43">
        <f>Y73+AD73</f>
        <v>2</v>
      </c>
      <c r="AJ73" s="43"/>
      <c r="AK73" s="43"/>
      <c r="AL73" s="43"/>
      <c r="AM73" s="43"/>
      <c r="AN73" s="43">
        <v>2</v>
      </c>
      <c r="AO73" s="43"/>
      <c r="AP73" s="43"/>
      <c r="AQ73" s="43"/>
      <c r="AR73" s="43"/>
      <c r="AS73" s="43">
        <v>0</v>
      </c>
      <c r="AT73" s="43"/>
      <c r="AU73" s="43"/>
      <c r="AV73" s="43"/>
      <c r="AW73" s="43"/>
      <c r="AX73" s="43">
        <f>AN73+AS73</f>
        <v>2</v>
      </c>
      <c r="AY73" s="43"/>
      <c r="AZ73" s="43"/>
      <c r="BA73" s="43"/>
      <c r="BB73" s="43"/>
      <c r="BC73" s="43">
        <f>AN73-Y73</f>
        <v>0</v>
      </c>
      <c r="BD73" s="43"/>
      <c r="BE73" s="43"/>
      <c r="BF73" s="43"/>
      <c r="BG73" s="43"/>
      <c r="BH73" s="43">
        <f>AS73-AD73</f>
        <v>0</v>
      </c>
      <c r="BI73" s="43"/>
      <c r="BJ73" s="43"/>
      <c r="BK73" s="43"/>
      <c r="BL73" s="43"/>
      <c r="BM73" s="43">
        <f>BC73+BH73</f>
        <v>0</v>
      </c>
      <c r="BN73" s="43"/>
      <c r="BO73" s="43"/>
      <c r="BP73" s="43"/>
      <c r="BQ73" s="43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80" ht="76.5" customHeight="1" x14ac:dyDescent="0.2">
      <c r="A74" s="44">
        <v>9</v>
      </c>
      <c r="B74" s="44"/>
      <c r="C74" s="45" t="s">
        <v>91</v>
      </c>
      <c r="D74" s="46"/>
      <c r="E74" s="46"/>
      <c r="F74" s="46"/>
      <c r="G74" s="46"/>
      <c r="H74" s="46"/>
      <c r="I74" s="47"/>
      <c r="J74" s="48" t="s">
        <v>92</v>
      </c>
      <c r="K74" s="48"/>
      <c r="L74" s="48"/>
      <c r="M74" s="48"/>
      <c r="N74" s="48"/>
      <c r="O74" s="45" t="s">
        <v>93</v>
      </c>
      <c r="P74" s="46"/>
      <c r="Q74" s="46"/>
      <c r="R74" s="46"/>
      <c r="S74" s="46"/>
      <c r="T74" s="46"/>
      <c r="U74" s="46"/>
      <c r="V74" s="46"/>
      <c r="W74" s="46"/>
      <c r="X74" s="47"/>
      <c r="Y74" s="43">
        <v>2548800</v>
      </c>
      <c r="Z74" s="43"/>
      <c r="AA74" s="43"/>
      <c r="AB74" s="43"/>
      <c r="AC74" s="43"/>
      <c r="AD74" s="43">
        <v>0</v>
      </c>
      <c r="AE74" s="43"/>
      <c r="AF74" s="43"/>
      <c r="AG74" s="43"/>
      <c r="AH74" s="43"/>
      <c r="AI74" s="43">
        <f>Y74+AD74</f>
        <v>2548800</v>
      </c>
      <c r="AJ74" s="43"/>
      <c r="AK74" s="43"/>
      <c r="AL74" s="43"/>
      <c r="AM74" s="43"/>
      <c r="AN74" s="43">
        <v>2527523.67</v>
      </c>
      <c r="AO74" s="43"/>
      <c r="AP74" s="43"/>
      <c r="AQ74" s="43"/>
      <c r="AR74" s="43"/>
      <c r="AS74" s="43">
        <v>0</v>
      </c>
      <c r="AT74" s="43"/>
      <c r="AU74" s="43"/>
      <c r="AV74" s="43"/>
      <c r="AW74" s="43"/>
      <c r="AX74" s="43">
        <f>AN74+AS74</f>
        <v>2527523.67</v>
      </c>
      <c r="AY74" s="43"/>
      <c r="AZ74" s="43"/>
      <c r="BA74" s="43"/>
      <c r="BB74" s="43"/>
      <c r="BC74" s="43">
        <f>AN74-Y74</f>
        <v>-21276.330000000075</v>
      </c>
      <c r="BD74" s="43"/>
      <c r="BE74" s="43"/>
      <c r="BF74" s="43"/>
      <c r="BG74" s="43"/>
      <c r="BH74" s="43">
        <f>AS74-AD74</f>
        <v>0</v>
      </c>
      <c r="BI74" s="43"/>
      <c r="BJ74" s="43"/>
      <c r="BK74" s="43"/>
      <c r="BL74" s="43"/>
      <c r="BM74" s="43">
        <f>BC74+BH74</f>
        <v>-21276.330000000075</v>
      </c>
      <c r="BN74" s="43"/>
      <c r="BO74" s="43"/>
      <c r="BP74" s="43"/>
      <c r="BQ74" s="43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80" ht="33.75" customHeight="1" x14ac:dyDescent="0.2">
      <c r="A75" s="44"/>
      <c r="B75" s="44"/>
      <c r="C75" s="37" t="s">
        <v>155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10"/>
      <c r="BS75" s="10"/>
      <c r="BT75" s="10"/>
      <c r="BU75" s="10"/>
      <c r="BV75" s="10"/>
      <c r="BW75" s="10"/>
      <c r="BX75" s="10"/>
      <c r="BY75" s="10"/>
      <c r="BZ75" s="9"/>
      <c r="CB75" s="1" t="s">
        <v>94</v>
      </c>
    </row>
    <row r="76" spans="1:80" s="30" customFormat="1" ht="15.75" x14ac:dyDescent="0.2">
      <c r="A76" s="50">
        <v>0</v>
      </c>
      <c r="B76" s="50"/>
      <c r="C76" s="51" t="s">
        <v>95</v>
      </c>
      <c r="D76" s="52"/>
      <c r="E76" s="52"/>
      <c r="F76" s="52"/>
      <c r="G76" s="52"/>
      <c r="H76" s="52"/>
      <c r="I76" s="53"/>
      <c r="J76" s="54" t="s">
        <v>76</v>
      </c>
      <c r="K76" s="54"/>
      <c r="L76" s="54"/>
      <c r="M76" s="54"/>
      <c r="N76" s="54"/>
      <c r="O76" s="51" t="s">
        <v>76</v>
      </c>
      <c r="P76" s="52"/>
      <c r="Q76" s="52"/>
      <c r="R76" s="52"/>
      <c r="S76" s="52"/>
      <c r="T76" s="52"/>
      <c r="U76" s="52"/>
      <c r="V76" s="52"/>
      <c r="W76" s="52"/>
      <c r="X76" s="53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80" ht="25.5" customHeight="1" x14ac:dyDescent="0.2">
      <c r="A77" s="44">
        <v>1</v>
      </c>
      <c r="B77" s="44"/>
      <c r="C77" s="45" t="s">
        <v>96</v>
      </c>
      <c r="D77" s="46"/>
      <c r="E77" s="46"/>
      <c r="F77" s="46"/>
      <c r="G77" s="46"/>
      <c r="H77" s="46"/>
      <c r="I77" s="47"/>
      <c r="J77" s="48" t="s">
        <v>97</v>
      </c>
      <c r="K77" s="48"/>
      <c r="L77" s="48"/>
      <c r="M77" s="48"/>
      <c r="N77" s="48"/>
      <c r="O77" s="45" t="s">
        <v>82</v>
      </c>
      <c r="P77" s="46"/>
      <c r="Q77" s="46"/>
      <c r="R77" s="46"/>
      <c r="S77" s="46"/>
      <c r="T77" s="46"/>
      <c r="U77" s="46"/>
      <c r="V77" s="46"/>
      <c r="W77" s="46"/>
      <c r="X77" s="47"/>
      <c r="Y77" s="43">
        <v>52200</v>
      </c>
      <c r="Z77" s="43"/>
      <c r="AA77" s="43"/>
      <c r="AB77" s="43"/>
      <c r="AC77" s="43"/>
      <c r="AD77" s="43">
        <v>0</v>
      </c>
      <c r="AE77" s="43"/>
      <c r="AF77" s="43"/>
      <c r="AG77" s="43"/>
      <c r="AH77" s="43"/>
      <c r="AI77" s="43">
        <f>Y77+AD77</f>
        <v>52200</v>
      </c>
      <c r="AJ77" s="43"/>
      <c r="AK77" s="43"/>
      <c r="AL77" s="43"/>
      <c r="AM77" s="43"/>
      <c r="AN77" s="43">
        <v>52295</v>
      </c>
      <c r="AO77" s="43"/>
      <c r="AP77" s="43"/>
      <c r="AQ77" s="43"/>
      <c r="AR77" s="43"/>
      <c r="AS77" s="43">
        <v>0</v>
      </c>
      <c r="AT77" s="43"/>
      <c r="AU77" s="43"/>
      <c r="AV77" s="43"/>
      <c r="AW77" s="43"/>
      <c r="AX77" s="43">
        <f>AN77+AS77</f>
        <v>52295</v>
      </c>
      <c r="AY77" s="43"/>
      <c r="AZ77" s="43"/>
      <c r="BA77" s="43"/>
      <c r="BB77" s="43"/>
      <c r="BC77" s="43">
        <f>AN77-Y77</f>
        <v>95</v>
      </c>
      <c r="BD77" s="43"/>
      <c r="BE77" s="43"/>
      <c r="BF77" s="43"/>
      <c r="BG77" s="43"/>
      <c r="BH77" s="43">
        <f>AS77-AD77</f>
        <v>0</v>
      </c>
      <c r="BI77" s="43"/>
      <c r="BJ77" s="43"/>
      <c r="BK77" s="43"/>
      <c r="BL77" s="43"/>
      <c r="BM77" s="43">
        <f>BC77+BH77</f>
        <v>95</v>
      </c>
      <c r="BN77" s="43"/>
      <c r="BO77" s="43"/>
      <c r="BP77" s="43"/>
      <c r="BQ77" s="43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80" ht="33" customHeight="1" x14ac:dyDescent="0.2">
      <c r="A78" s="44"/>
      <c r="B78" s="44"/>
      <c r="C78" s="37" t="s">
        <v>156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9"/>
      <c r="BR78" s="10"/>
      <c r="BS78" s="10"/>
      <c r="BT78" s="10"/>
      <c r="BU78" s="10"/>
      <c r="BV78" s="10"/>
      <c r="BW78" s="10"/>
      <c r="BX78" s="10"/>
      <c r="BY78" s="10"/>
      <c r="BZ78" s="9"/>
      <c r="CB78" s="1" t="s">
        <v>98</v>
      </c>
    </row>
    <row r="79" spans="1:80" ht="51" customHeight="1" x14ac:dyDescent="0.2">
      <c r="A79" s="44">
        <v>2</v>
      </c>
      <c r="B79" s="44"/>
      <c r="C79" s="45" t="s">
        <v>99</v>
      </c>
      <c r="D79" s="46"/>
      <c r="E79" s="46"/>
      <c r="F79" s="46"/>
      <c r="G79" s="46"/>
      <c r="H79" s="46"/>
      <c r="I79" s="47"/>
      <c r="J79" s="48" t="s">
        <v>97</v>
      </c>
      <c r="K79" s="48"/>
      <c r="L79" s="48"/>
      <c r="M79" s="48"/>
      <c r="N79" s="48"/>
      <c r="O79" s="45" t="s">
        <v>100</v>
      </c>
      <c r="P79" s="46"/>
      <c r="Q79" s="46"/>
      <c r="R79" s="46"/>
      <c r="S79" s="46"/>
      <c r="T79" s="46"/>
      <c r="U79" s="46"/>
      <c r="V79" s="46"/>
      <c r="W79" s="46"/>
      <c r="X79" s="47"/>
      <c r="Y79" s="43">
        <v>600</v>
      </c>
      <c r="Z79" s="43"/>
      <c r="AA79" s="43"/>
      <c r="AB79" s="43"/>
      <c r="AC79" s="43"/>
      <c r="AD79" s="43">
        <v>0</v>
      </c>
      <c r="AE79" s="43"/>
      <c r="AF79" s="43"/>
      <c r="AG79" s="43"/>
      <c r="AH79" s="43"/>
      <c r="AI79" s="43">
        <f>Y79+AD79</f>
        <v>600</v>
      </c>
      <c r="AJ79" s="43"/>
      <c r="AK79" s="43"/>
      <c r="AL79" s="43"/>
      <c r="AM79" s="43"/>
      <c r="AN79" s="43">
        <v>579</v>
      </c>
      <c r="AO79" s="43"/>
      <c r="AP79" s="43"/>
      <c r="AQ79" s="43"/>
      <c r="AR79" s="43"/>
      <c r="AS79" s="43">
        <v>0</v>
      </c>
      <c r="AT79" s="43"/>
      <c r="AU79" s="43"/>
      <c r="AV79" s="43"/>
      <c r="AW79" s="43"/>
      <c r="AX79" s="43">
        <f>AN79+AS79</f>
        <v>579</v>
      </c>
      <c r="AY79" s="43"/>
      <c r="AZ79" s="43"/>
      <c r="BA79" s="43"/>
      <c r="BB79" s="43"/>
      <c r="BC79" s="43">
        <f>AN79-Y79</f>
        <v>-21</v>
      </c>
      <c r="BD79" s="43"/>
      <c r="BE79" s="43"/>
      <c r="BF79" s="43"/>
      <c r="BG79" s="43"/>
      <c r="BH79" s="43">
        <f>AS79-AD79</f>
        <v>0</v>
      </c>
      <c r="BI79" s="43"/>
      <c r="BJ79" s="43"/>
      <c r="BK79" s="43"/>
      <c r="BL79" s="43"/>
      <c r="BM79" s="43">
        <f>BC79+BH79</f>
        <v>-21</v>
      </c>
      <c r="BN79" s="43"/>
      <c r="BO79" s="43"/>
      <c r="BP79" s="43"/>
      <c r="BQ79" s="43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80" ht="43.5" customHeight="1" x14ac:dyDescent="0.2">
      <c r="A80" s="44"/>
      <c r="B80" s="44"/>
      <c r="C80" s="37" t="s">
        <v>157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9"/>
      <c r="BR80" s="10"/>
      <c r="BS80" s="10"/>
      <c r="BT80" s="10"/>
      <c r="BU80" s="10"/>
      <c r="BV80" s="10"/>
      <c r="BW80" s="10"/>
      <c r="BX80" s="10"/>
      <c r="BY80" s="10"/>
      <c r="BZ80" s="9"/>
      <c r="CB80" s="1" t="s">
        <v>101</v>
      </c>
    </row>
    <row r="81" spans="1:80" ht="38.25" customHeight="1" x14ac:dyDescent="0.2">
      <c r="A81" s="44">
        <v>3</v>
      </c>
      <c r="B81" s="44"/>
      <c r="C81" s="45" t="s">
        <v>102</v>
      </c>
      <c r="D81" s="46"/>
      <c r="E81" s="46"/>
      <c r="F81" s="46"/>
      <c r="G81" s="46"/>
      <c r="H81" s="46"/>
      <c r="I81" s="47"/>
      <c r="J81" s="48" t="s">
        <v>97</v>
      </c>
      <c r="K81" s="48"/>
      <c r="L81" s="48"/>
      <c r="M81" s="48"/>
      <c r="N81" s="48"/>
      <c r="O81" s="45" t="s">
        <v>100</v>
      </c>
      <c r="P81" s="46"/>
      <c r="Q81" s="46"/>
      <c r="R81" s="46"/>
      <c r="S81" s="46"/>
      <c r="T81" s="46"/>
      <c r="U81" s="46"/>
      <c r="V81" s="46"/>
      <c r="W81" s="46"/>
      <c r="X81" s="47"/>
      <c r="Y81" s="43">
        <v>51600</v>
      </c>
      <c r="Z81" s="43"/>
      <c r="AA81" s="43"/>
      <c r="AB81" s="43"/>
      <c r="AC81" s="43"/>
      <c r="AD81" s="43">
        <v>0</v>
      </c>
      <c r="AE81" s="43"/>
      <c r="AF81" s="43"/>
      <c r="AG81" s="43"/>
      <c r="AH81" s="43"/>
      <c r="AI81" s="43">
        <f>Y81+AD81</f>
        <v>51600</v>
      </c>
      <c r="AJ81" s="43"/>
      <c r="AK81" s="43"/>
      <c r="AL81" s="43"/>
      <c r="AM81" s="43"/>
      <c r="AN81" s="43">
        <v>51716</v>
      </c>
      <c r="AO81" s="43"/>
      <c r="AP81" s="43"/>
      <c r="AQ81" s="43"/>
      <c r="AR81" s="43"/>
      <c r="AS81" s="43">
        <v>0</v>
      </c>
      <c r="AT81" s="43"/>
      <c r="AU81" s="43"/>
      <c r="AV81" s="43"/>
      <c r="AW81" s="43"/>
      <c r="AX81" s="43">
        <f>AN81+AS81</f>
        <v>51716</v>
      </c>
      <c r="AY81" s="43"/>
      <c r="AZ81" s="43"/>
      <c r="BA81" s="43"/>
      <c r="BB81" s="43"/>
      <c r="BC81" s="43">
        <f>AN81-Y81</f>
        <v>116</v>
      </c>
      <c r="BD81" s="43"/>
      <c r="BE81" s="43"/>
      <c r="BF81" s="43"/>
      <c r="BG81" s="43"/>
      <c r="BH81" s="43">
        <f>AS81-AD81</f>
        <v>0</v>
      </c>
      <c r="BI81" s="43"/>
      <c r="BJ81" s="43"/>
      <c r="BK81" s="43"/>
      <c r="BL81" s="43"/>
      <c r="BM81" s="43">
        <f>BC81+BH81</f>
        <v>116</v>
      </c>
      <c r="BN81" s="43"/>
      <c r="BO81" s="43"/>
      <c r="BP81" s="43"/>
      <c r="BQ81" s="43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80" ht="39" customHeight="1" x14ac:dyDescent="0.2">
      <c r="A82" s="44"/>
      <c r="B82" s="44"/>
      <c r="C82" s="37" t="s">
        <v>158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10"/>
      <c r="BS82" s="10"/>
      <c r="BT82" s="10"/>
      <c r="BU82" s="10"/>
      <c r="BV82" s="10"/>
      <c r="BW82" s="10"/>
      <c r="BX82" s="10"/>
      <c r="BY82" s="10"/>
      <c r="BZ82" s="9"/>
      <c r="CB82" s="1" t="s">
        <v>103</v>
      </c>
    </row>
    <row r="83" spans="1:80" ht="63.75" customHeight="1" x14ac:dyDescent="0.2">
      <c r="A83" s="44">
        <v>4</v>
      </c>
      <c r="B83" s="44"/>
      <c r="C83" s="45" t="s">
        <v>104</v>
      </c>
      <c r="D83" s="46"/>
      <c r="E83" s="46"/>
      <c r="F83" s="46"/>
      <c r="G83" s="46"/>
      <c r="H83" s="46"/>
      <c r="I83" s="47"/>
      <c r="J83" s="48" t="s">
        <v>78</v>
      </c>
      <c r="K83" s="48"/>
      <c r="L83" s="48"/>
      <c r="M83" s="48"/>
      <c r="N83" s="48"/>
      <c r="O83" s="45" t="s">
        <v>82</v>
      </c>
      <c r="P83" s="46"/>
      <c r="Q83" s="46"/>
      <c r="R83" s="46"/>
      <c r="S83" s="46"/>
      <c r="T83" s="46"/>
      <c r="U83" s="46"/>
      <c r="V83" s="46"/>
      <c r="W83" s="46"/>
      <c r="X83" s="47"/>
      <c r="Y83" s="43">
        <v>200</v>
      </c>
      <c r="Z83" s="43"/>
      <c r="AA83" s="43"/>
      <c r="AB83" s="43"/>
      <c r="AC83" s="43"/>
      <c r="AD83" s="43">
        <v>0</v>
      </c>
      <c r="AE83" s="43"/>
      <c r="AF83" s="43"/>
      <c r="AG83" s="43"/>
      <c r="AH83" s="43"/>
      <c r="AI83" s="43">
        <f>Y83+AD83</f>
        <v>200</v>
      </c>
      <c r="AJ83" s="43"/>
      <c r="AK83" s="43"/>
      <c r="AL83" s="43"/>
      <c r="AM83" s="43"/>
      <c r="AN83" s="43">
        <v>214</v>
      </c>
      <c r="AO83" s="43"/>
      <c r="AP83" s="43"/>
      <c r="AQ83" s="43"/>
      <c r="AR83" s="43"/>
      <c r="AS83" s="43">
        <v>0</v>
      </c>
      <c r="AT83" s="43"/>
      <c r="AU83" s="43"/>
      <c r="AV83" s="43"/>
      <c r="AW83" s="43"/>
      <c r="AX83" s="43">
        <f>AN83+AS83</f>
        <v>214</v>
      </c>
      <c r="AY83" s="43"/>
      <c r="AZ83" s="43"/>
      <c r="BA83" s="43"/>
      <c r="BB83" s="43"/>
      <c r="BC83" s="43">
        <f>AN83-Y83</f>
        <v>14</v>
      </c>
      <c r="BD83" s="43"/>
      <c r="BE83" s="43"/>
      <c r="BF83" s="43"/>
      <c r="BG83" s="43"/>
      <c r="BH83" s="43">
        <f>AS83-AD83</f>
        <v>0</v>
      </c>
      <c r="BI83" s="43"/>
      <c r="BJ83" s="43"/>
      <c r="BK83" s="43"/>
      <c r="BL83" s="43"/>
      <c r="BM83" s="43">
        <f>BC83+BH83</f>
        <v>14</v>
      </c>
      <c r="BN83" s="43"/>
      <c r="BO83" s="43"/>
      <c r="BP83" s="43"/>
      <c r="BQ83" s="43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80" ht="36.75" customHeight="1" x14ac:dyDescent="0.2">
      <c r="A84" s="44"/>
      <c r="B84" s="44"/>
      <c r="C84" s="37" t="s">
        <v>159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9"/>
      <c r="BR84" s="10"/>
      <c r="BS84" s="10"/>
      <c r="BT84" s="10"/>
      <c r="BU84" s="10"/>
      <c r="BV84" s="10"/>
      <c r="BW84" s="10"/>
      <c r="BX84" s="10"/>
      <c r="BY84" s="10"/>
      <c r="BZ84" s="9"/>
      <c r="CB84" s="1" t="s">
        <v>105</v>
      </c>
    </row>
    <row r="85" spans="1:80" ht="25.5" customHeight="1" x14ac:dyDescent="0.2">
      <c r="A85" s="44">
        <v>5</v>
      </c>
      <c r="B85" s="44"/>
      <c r="C85" s="45" t="s">
        <v>106</v>
      </c>
      <c r="D85" s="46"/>
      <c r="E85" s="46"/>
      <c r="F85" s="46"/>
      <c r="G85" s="46"/>
      <c r="H85" s="46"/>
      <c r="I85" s="47"/>
      <c r="J85" s="48" t="s">
        <v>92</v>
      </c>
      <c r="K85" s="48"/>
      <c r="L85" s="48"/>
      <c r="M85" s="48"/>
      <c r="N85" s="48"/>
      <c r="O85" s="45" t="s">
        <v>93</v>
      </c>
      <c r="P85" s="46"/>
      <c r="Q85" s="46"/>
      <c r="R85" s="46"/>
      <c r="S85" s="46"/>
      <c r="T85" s="46"/>
      <c r="U85" s="46"/>
      <c r="V85" s="46"/>
      <c r="W85" s="46"/>
      <c r="X85" s="47"/>
      <c r="Y85" s="43">
        <v>0</v>
      </c>
      <c r="Z85" s="43"/>
      <c r="AA85" s="43"/>
      <c r="AB85" s="43"/>
      <c r="AC85" s="43"/>
      <c r="AD85" s="43">
        <v>78400</v>
      </c>
      <c r="AE85" s="43"/>
      <c r="AF85" s="43"/>
      <c r="AG85" s="43"/>
      <c r="AH85" s="43"/>
      <c r="AI85" s="43">
        <f>Y85+AD85</f>
        <v>78400</v>
      </c>
      <c r="AJ85" s="43"/>
      <c r="AK85" s="43"/>
      <c r="AL85" s="43"/>
      <c r="AM85" s="43"/>
      <c r="AN85" s="43">
        <v>0</v>
      </c>
      <c r="AO85" s="43"/>
      <c r="AP85" s="43"/>
      <c r="AQ85" s="43"/>
      <c r="AR85" s="43"/>
      <c r="AS85" s="43">
        <v>74690</v>
      </c>
      <c r="AT85" s="43"/>
      <c r="AU85" s="43"/>
      <c r="AV85" s="43"/>
      <c r="AW85" s="43"/>
      <c r="AX85" s="43">
        <f>AN85+AS85</f>
        <v>74690</v>
      </c>
      <c r="AY85" s="43"/>
      <c r="AZ85" s="43"/>
      <c r="BA85" s="43"/>
      <c r="BB85" s="43"/>
      <c r="BC85" s="43">
        <f>AN85-Y85</f>
        <v>0</v>
      </c>
      <c r="BD85" s="43"/>
      <c r="BE85" s="43"/>
      <c r="BF85" s="43"/>
      <c r="BG85" s="43"/>
      <c r="BH85" s="43">
        <f>AS85-AD85</f>
        <v>-3710</v>
      </c>
      <c r="BI85" s="43"/>
      <c r="BJ85" s="43"/>
      <c r="BK85" s="43"/>
      <c r="BL85" s="43"/>
      <c r="BM85" s="43">
        <f>BC85+BH85</f>
        <v>-3710</v>
      </c>
      <c r="BN85" s="43"/>
      <c r="BO85" s="43"/>
      <c r="BP85" s="43"/>
      <c r="BQ85" s="43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80" ht="33" customHeight="1" x14ac:dyDescent="0.2">
      <c r="A86" s="44"/>
      <c r="B86" s="44"/>
      <c r="C86" s="37" t="s">
        <v>160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10"/>
      <c r="BS86" s="10"/>
      <c r="BT86" s="10"/>
      <c r="BU86" s="10"/>
      <c r="BV86" s="10"/>
      <c r="BW86" s="10"/>
      <c r="BX86" s="10"/>
      <c r="BY86" s="10"/>
      <c r="BZ86" s="9"/>
      <c r="CB86" s="1" t="s">
        <v>107</v>
      </c>
    </row>
    <row r="87" spans="1:80" ht="51" customHeight="1" x14ac:dyDescent="0.2">
      <c r="A87" s="44">
        <v>6</v>
      </c>
      <c r="B87" s="44"/>
      <c r="C87" s="45" t="s">
        <v>108</v>
      </c>
      <c r="D87" s="46"/>
      <c r="E87" s="46"/>
      <c r="F87" s="46"/>
      <c r="G87" s="46"/>
      <c r="H87" s="46"/>
      <c r="I87" s="47"/>
      <c r="J87" s="48" t="s">
        <v>92</v>
      </c>
      <c r="K87" s="48"/>
      <c r="L87" s="48"/>
      <c r="M87" s="48"/>
      <c r="N87" s="48"/>
      <c r="O87" s="45" t="s">
        <v>93</v>
      </c>
      <c r="P87" s="46"/>
      <c r="Q87" s="46"/>
      <c r="R87" s="46"/>
      <c r="S87" s="46"/>
      <c r="T87" s="46"/>
      <c r="U87" s="46"/>
      <c r="V87" s="46"/>
      <c r="W87" s="46"/>
      <c r="X87" s="47"/>
      <c r="Y87" s="43">
        <v>0</v>
      </c>
      <c r="Z87" s="43"/>
      <c r="AA87" s="43"/>
      <c r="AB87" s="43"/>
      <c r="AC87" s="43"/>
      <c r="AD87" s="43">
        <v>18900</v>
      </c>
      <c r="AE87" s="43"/>
      <c r="AF87" s="43"/>
      <c r="AG87" s="43"/>
      <c r="AH87" s="43"/>
      <c r="AI87" s="43">
        <f>Y87+AD87</f>
        <v>18900</v>
      </c>
      <c r="AJ87" s="43"/>
      <c r="AK87" s="43"/>
      <c r="AL87" s="43"/>
      <c r="AM87" s="43"/>
      <c r="AN87" s="43">
        <v>0</v>
      </c>
      <c r="AO87" s="43"/>
      <c r="AP87" s="43"/>
      <c r="AQ87" s="43"/>
      <c r="AR87" s="43"/>
      <c r="AS87" s="43">
        <v>11580</v>
      </c>
      <c r="AT87" s="43"/>
      <c r="AU87" s="43"/>
      <c r="AV87" s="43"/>
      <c r="AW87" s="43"/>
      <c r="AX87" s="43">
        <f>AN87+AS87</f>
        <v>11580</v>
      </c>
      <c r="AY87" s="43"/>
      <c r="AZ87" s="43"/>
      <c r="BA87" s="43"/>
      <c r="BB87" s="43"/>
      <c r="BC87" s="43">
        <f>AN87-Y87</f>
        <v>0</v>
      </c>
      <c r="BD87" s="43"/>
      <c r="BE87" s="43"/>
      <c r="BF87" s="43"/>
      <c r="BG87" s="43"/>
      <c r="BH87" s="43">
        <f>AS87-AD87</f>
        <v>-7320</v>
      </c>
      <c r="BI87" s="43"/>
      <c r="BJ87" s="43"/>
      <c r="BK87" s="43"/>
      <c r="BL87" s="43"/>
      <c r="BM87" s="43">
        <f>BC87+BH87</f>
        <v>-7320</v>
      </c>
      <c r="BN87" s="43"/>
      <c r="BO87" s="43"/>
      <c r="BP87" s="43"/>
      <c r="BQ87" s="43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80" ht="33" customHeight="1" x14ac:dyDescent="0.2">
      <c r="A88" s="44"/>
      <c r="B88" s="44"/>
      <c r="C88" s="37" t="s">
        <v>161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10"/>
      <c r="BS88" s="10"/>
      <c r="BT88" s="10"/>
      <c r="BU88" s="10"/>
      <c r="BV88" s="10"/>
      <c r="BW88" s="10"/>
      <c r="BX88" s="10"/>
      <c r="BY88" s="10"/>
      <c r="BZ88" s="9"/>
      <c r="CB88" s="1" t="s">
        <v>109</v>
      </c>
    </row>
    <row r="89" spans="1:80" ht="25.5" customHeight="1" x14ac:dyDescent="0.2">
      <c r="A89" s="44">
        <v>7</v>
      </c>
      <c r="B89" s="44"/>
      <c r="C89" s="45" t="s">
        <v>110</v>
      </c>
      <c r="D89" s="46"/>
      <c r="E89" s="46"/>
      <c r="F89" s="46"/>
      <c r="G89" s="46"/>
      <c r="H89" s="46"/>
      <c r="I89" s="47"/>
      <c r="J89" s="48" t="s">
        <v>111</v>
      </c>
      <c r="K89" s="48"/>
      <c r="L89" s="48"/>
      <c r="M89" s="48"/>
      <c r="N89" s="48"/>
      <c r="O89" s="45" t="s">
        <v>100</v>
      </c>
      <c r="P89" s="46"/>
      <c r="Q89" s="46"/>
      <c r="R89" s="46"/>
      <c r="S89" s="46"/>
      <c r="T89" s="46"/>
      <c r="U89" s="46"/>
      <c r="V89" s="46"/>
      <c r="W89" s="46"/>
      <c r="X89" s="47"/>
      <c r="Y89" s="43">
        <v>0</v>
      </c>
      <c r="Z89" s="43"/>
      <c r="AA89" s="43"/>
      <c r="AB89" s="43"/>
      <c r="AC89" s="43"/>
      <c r="AD89" s="43">
        <v>600</v>
      </c>
      <c r="AE89" s="43"/>
      <c r="AF89" s="43"/>
      <c r="AG89" s="43"/>
      <c r="AH89" s="43"/>
      <c r="AI89" s="43">
        <f>Y89+AD89</f>
        <v>600</v>
      </c>
      <c r="AJ89" s="43"/>
      <c r="AK89" s="43"/>
      <c r="AL89" s="43"/>
      <c r="AM89" s="43"/>
      <c r="AN89" s="43">
        <v>0</v>
      </c>
      <c r="AO89" s="43"/>
      <c r="AP89" s="43"/>
      <c r="AQ89" s="43"/>
      <c r="AR89" s="43"/>
      <c r="AS89" s="43">
        <v>579</v>
      </c>
      <c r="AT89" s="43"/>
      <c r="AU89" s="43"/>
      <c r="AV89" s="43"/>
      <c r="AW89" s="43"/>
      <c r="AX89" s="43">
        <f>AN89+AS89</f>
        <v>579</v>
      </c>
      <c r="AY89" s="43"/>
      <c r="AZ89" s="43"/>
      <c r="BA89" s="43"/>
      <c r="BB89" s="43"/>
      <c r="BC89" s="43">
        <f>AN89-Y89</f>
        <v>0</v>
      </c>
      <c r="BD89" s="43"/>
      <c r="BE89" s="43"/>
      <c r="BF89" s="43"/>
      <c r="BG89" s="43"/>
      <c r="BH89" s="43">
        <f>AS89-AD89</f>
        <v>-21</v>
      </c>
      <c r="BI89" s="43"/>
      <c r="BJ89" s="43"/>
      <c r="BK89" s="43"/>
      <c r="BL89" s="43"/>
      <c r="BM89" s="43">
        <f>BC89+BH89</f>
        <v>-21</v>
      </c>
      <c r="BN89" s="43"/>
      <c r="BO89" s="43"/>
      <c r="BP89" s="43"/>
      <c r="BQ89" s="43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80" ht="41.25" customHeight="1" x14ac:dyDescent="0.2">
      <c r="A90" s="44"/>
      <c r="B90" s="44"/>
      <c r="C90" s="37" t="s">
        <v>162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9"/>
      <c r="BR90" s="10"/>
      <c r="BS90" s="10"/>
      <c r="BT90" s="10"/>
      <c r="BU90" s="10"/>
      <c r="BV90" s="10"/>
      <c r="BW90" s="10"/>
      <c r="BX90" s="10"/>
      <c r="BY90" s="10"/>
      <c r="BZ90" s="9"/>
      <c r="CB90" s="1" t="s">
        <v>112</v>
      </c>
    </row>
    <row r="91" spans="1:80" ht="38.25" customHeight="1" x14ac:dyDescent="0.2">
      <c r="A91" s="44">
        <v>8</v>
      </c>
      <c r="B91" s="44"/>
      <c r="C91" s="45" t="s">
        <v>113</v>
      </c>
      <c r="D91" s="46"/>
      <c r="E91" s="46"/>
      <c r="F91" s="46"/>
      <c r="G91" s="46"/>
      <c r="H91" s="46"/>
      <c r="I91" s="47"/>
      <c r="J91" s="48" t="s">
        <v>78</v>
      </c>
      <c r="K91" s="48"/>
      <c r="L91" s="48"/>
      <c r="M91" s="48"/>
      <c r="N91" s="48"/>
      <c r="O91" s="45" t="s">
        <v>114</v>
      </c>
      <c r="P91" s="46"/>
      <c r="Q91" s="46"/>
      <c r="R91" s="46"/>
      <c r="S91" s="46"/>
      <c r="T91" s="46"/>
      <c r="U91" s="46"/>
      <c r="V91" s="46"/>
      <c r="W91" s="46"/>
      <c r="X91" s="47"/>
      <c r="Y91" s="43">
        <v>0</v>
      </c>
      <c r="Z91" s="43"/>
      <c r="AA91" s="43"/>
      <c r="AB91" s="43"/>
      <c r="AC91" s="43"/>
      <c r="AD91" s="43">
        <v>3</v>
      </c>
      <c r="AE91" s="43"/>
      <c r="AF91" s="43"/>
      <c r="AG91" s="43"/>
      <c r="AH91" s="43"/>
      <c r="AI91" s="43">
        <f>Y91+AD91</f>
        <v>3</v>
      </c>
      <c r="AJ91" s="43"/>
      <c r="AK91" s="43"/>
      <c r="AL91" s="43"/>
      <c r="AM91" s="43"/>
      <c r="AN91" s="43">
        <v>0</v>
      </c>
      <c r="AO91" s="43"/>
      <c r="AP91" s="43"/>
      <c r="AQ91" s="43"/>
      <c r="AR91" s="43"/>
      <c r="AS91" s="43">
        <v>3</v>
      </c>
      <c r="AT91" s="43"/>
      <c r="AU91" s="43"/>
      <c r="AV91" s="43"/>
      <c r="AW91" s="43"/>
      <c r="AX91" s="43">
        <f>AN91+AS91</f>
        <v>3</v>
      </c>
      <c r="AY91" s="43"/>
      <c r="AZ91" s="43"/>
      <c r="BA91" s="43"/>
      <c r="BB91" s="43"/>
      <c r="BC91" s="43">
        <f>AN91-Y91</f>
        <v>0</v>
      </c>
      <c r="BD91" s="43"/>
      <c r="BE91" s="43"/>
      <c r="BF91" s="43"/>
      <c r="BG91" s="43"/>
      <c r="BH91" s="43">
        <f>AS91-AD91</f>
        <v>0</v>
      </c>
      <c r="BI91" s="43"/>
      <c r="BJ91" s="43"/>
      <c r="BK91" s="43"/>
      <c r="BL91" s="43"/>
      <c r="BM91" s="43">
        <f>BC91+BH91</f>
        <v>0</v>
      </c>
      <c r="BN91" s="43"/>
      <c r="BO91" s="43"/>
      <c r="BP91" s="43"/>
      <c r="BQ91" s="43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80" s="30" customFormat="1" ht="15.75" x14ac:dyDescent="0.2">
      <c r="A92" s="50">
        <v>0</v>
      </c>
      <c r="B92" s="50"/>
      <c r="C92" s="51" t="s">
        <v>115</v>
      </c>
      <c r="D92" s="52"/>
      <c r="E92" s="52"/>
      <c r="F92" s="52"/>
      <c r="G92" s="52"/>
      <c r="H92" s="52"/>
      <c r="I92" s="53"/>
      <c r="J92" s="54" t="s">
        <v>76</v>
      </c>
      <c r="K92" s="54"/>
      <c r="L92" s="54"/>
      <c r="M92" s="54"/>
      <c r="N92" s="54"/>
      <c r="O92" s="51" t="s">
        <v>76</v>
      </c>
      <c r="P92" s="52"/>
      <c r="Q92" s="52"/>
      <c r="R92" s="52"/>
      <c r="S92" s="52"/>
      <c r="T92" s="52"/>
      <c r="U92" s="52"/>
      <c r="V92" s="52"/>
      <c r="W92" s="52"/>
      <c r="X92" s="53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32"/>
      <c r="BS92" s="32"/>
      <c r="BT92" s="32"/>
      <c r="BU92" s="32"/>
      <c r="BV92" s="32"/>
      <c r="BW92" s="32"/>
      <c r="BX92" s="32"/>
      <c r="BY92" s="32"/>
      <c r="BZ92" s="33"/>
    </row>
    <row r="93" spans="1:80" ht="25.5" customHeight="1" x14ac:dyDescent="0.2">
      <c r="A93" s="44">
        <v>1</v>
      </c>
      <c r="B93" s="44"/>
      <c r="C93" s="45" t="s">
        <v>116</v>
      </c>
      <c r="D93" s="46"/>
      <c r="E93" s="46"/>
      <c r="F93" s="46"/>
      <c r="G93" s="46"/>
      <c r="H93" s="46"/>
      <c r="I93" s="47"/>
      <c r="J93" s="48" t="s">
        <v>92</v>
      </c>
      <c r="K93" s="48"/>
      <c r="L93" s="48"/>
      <c r="M93" s="48"/>
      <c r="N93" s="48"/>
      <c r="O93" s="45" t="s">
        <v>117</v>
      </c>
      <c r="P93" s="46"/>
      <c r="Q93" s="46"/>
      <c r="R93" s="46"/>
      <c r="S93" s="46"/>
      <c r="T93" s="46"/>
      <c r="U93" s="46"/>
      <c r="V93" s="46"/>
      <c r="W93" s="46"/>
      <c r="X93" s="47"/>
      <c r="Y93" s="43">
        <v>0</v>
      </c>
      <c r="Z93" s="43"/>
      <c r="AA93" s="43"/>
      <c r="AB93" s="43"/>
      <c r="AC93" s="43"/>
      <c r="AD93" s="43">
        <v>32</v>
      </c>
      <c r="AE93" s="43"/>
      <c r="AF93" s="43"/>
      <c r="AG93" s="43"/>
      <c r="AH93" s="43"/>
      <c r="AI93" s="43">
        <f>Y93+AD93</f>
        <v>32</v>
      </c>
      <c r="AJ93" s="43"/>
      <c r="AK93" s="43"/>
      <c r="AL93" s="43"/>
      <c r="AM93" s="43"/>
      <c r="AN93" s="43">
        <v>0</v>
      </c>
      <c r="AO93" s="43"/>
      <c r="AP93" s="43"/>
      <c r="AQ93" s="43"/>
      <c r="AR93" s="43"/>
      <c r="AS93" s="43">
        <v>20</v>
      </c>
      <c r="AT93" s="43"/>
      <c r="AU93" s="43"/>
      <c r="AV93" s="43"/>
      <c r="AW93" s="43"/>
      <c r="AX93" s="43">
        <f>AN93+AS93</f>
        <v>20</v>
      </c>
      <c r="AY93" s="43"/>
      <c r="AZ93" s="43"/>
      <c r="BA93" s="43"/>
      <c r="BB93" s="43"/>
      <c r="BC93" s="43">
        <f>AN93-Y93</f>
        <v>0</v>
      </c>
      <c r="BD93" s="43"/>
      <c r="BE93" s="43"/>
      <c r="BF93" s="43"/>
      <c r="BG93" s="43"/>
      <c r="BH93" s="43">
        <f>AS93-AD93</f>
        <v>-12</v>
      </c>
      <c r="BI93" s="43"/>
      <c r="BJ93" s="43"/>
      <c r="BK93" s="43"/>
      <c r="BL93" s="43"/>
      <c r="BM93" s="43">
        <f>BC93+BH93</f>
        <v>-12</v>
      </c>
      <c r="BN93" s="43"/>
      <c r="BO93" s="43"/>
      <c r="BP93" s="43"/>
      <c r="BQ93" s="43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80" ht="36.75" customHeight="1" x14ac:dyDescent="0.2">
      <c r="A94" s="44"/>
      <c r="B94" s="44"/>
      <c r="C94" s="37" t="s">
        <v>163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9"/>
      <c r="BR94" s="10"/>
      <c r="BS94" s="10"/>
      <c r="BT94" s="10"/>
      <c r="BU94" s="10"/>
      <c r="BV94" s="10"/>
      <c r="BW94" s="10"/>
      <c r="BX94" s="10"/>
      <c r="BY94" s="10"/>
      <c r="BZ94" s="9"/>
      <c r="CB94" s="1" t="s">
        <v>118</v>
      </c>
    </row>
    <row r="95" spans="1:80" ht="38.25" customHeight="1" x14ac:dyDescent="0.2">
      <c r="A95" s="44">
        <v>2</v>
      </c>
      <c r="B95" s="44"/>
      <c r="C95" s="45" t="s">
        <v>119</v>
      </c>
      <c r="D95" s="46"/>
      <c r="E95" s="46"/>
      <c r="F95" s="46"/>
      <c r="G95" s="46"/>
      <c r="H95" s="46"/>
      <c r="I95" s="47"/>
      <c r="J95" s="48" t="s">
        <v>92</v>
      </c>
      <c r="K95" s="48"/>
      <c r="L95" s="48"/>
      <c r="M95" s="48"/>
      <c r="N95" s="48"/>
      <c r="O95" s="45" t="s">
        <v>120</v>
      </c>
      <c r="P95" s="46"/>
      <c r="Q95" s="46"/>
      <c r="R95" s="46"/>
      <c r="S95" s="46"/>
      <c r="T95" s="46"/>
      <c r="U95" s="46"/>
      <c r="V95" s="46"/>
      <c r="W95" s="46"/>
      <c r="X95" s="47"/>
      <c r="Y95" s="43">
        <v>49</v>
      </c>
      <c r="Z95" s="43"/>
      <c r="AA95" s="43"/>
      <c r="AB95" s="43"/>
      <c r="AC95" s="43"/>
      <c r="AD95" s="43">
        <v>0</v>
      </c>
      <c r="AE95" s="43"/>
      <c r="AF95" s="43"/>
      <c r="AG95" s="43"/>
      <c r="AH95" s="43"/>
      <c r="AI95" s="43">
        <f>Y95+AD95</f>
        <v>49</v>
      </c>
      <c r="AJ95" s="43"/>
      <c r="AK95" s="43"/>
      <c r="AL95" s="43"/>
      <c r="AM95" s="43"/>
      <c r="AN95" s="43">
        <v>48</v>
      </c>
      <c r="AO95" s="43"/>
      <c r="AP95" s="43"/>
      <c r="AQ95" s="43"/>
      <c r="AR95" s="43"/>
      <c r="AS95" s="43">
        <v>0</v>
      </c>
      <c r="AT95" s="43"/>
      <c r="AU95" s="43"/>
      <c r="AV95" s="43"/>
      <c r="AW95" s="43"/>
      <c r="AX95" s="43">
        <f>AN95+AS95</f>
        <v>48</v>
      </c>
      <c r="AY95" s="43"/>
      <c r="AZ95" s="43"/>
      <c r="BA95" s="43"/>
      <c r="BB95" s="43"/>
      <c r="BC95" s="43">
        <f>AN95-Y95</f>
        <v>-1</v>
      </c>
      <c r="BD95" s="43"/>
      <c r="BE95" s="43"/>
      <c r="BF95" s="43"/>
      <c r="BG95" s="43"/>
      <c r="BH95" s="43">
        <f>AS95-AD95</f>
        <v>0</v>
      </c>
      <c r="BI95" s="43"/>
      <c r="BJ95" s="43"/>
      <c r="BK95" s="43"/>
      <c r="BL95" s="43"/>
      <c r="BM95" s="43">
        <f>BC95+BH95</f>
        <v>-1</v>
      </c>
      <c r="BN95" s="43"/>
      <c r="BO95" s="43"/>
      <c r="BP95" s="43"/>
      <c r="BQ95" s="43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80" ht="20.25" customHeight="1" x14ac:dyDescent="0.2">
      <c r="A96" s="44"/>
      <c r="B96" s="44"/>
      <c r="C96" s="37" t="s">
        <v>164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9"/>
      <c r="BR96" s="10"/>
      <c r="BS96" s="10"/>
      <c r="BT96" s="10"/>
      <c r="BU96" s="10"/>
      <c r="BV96" s="10"/>
      <c r="BW96" s="10"/>
      <c r="BX96" s="10"/>
      <c r="BY96" s="10"/>
      <c r="BZ96" s="9"/>
      <c r="CB96" s="1" t="s">
        <v>121</v>
      </c>
    </row>
    <row r="97" spans="1:80" ht="51" customHeight="1" x14ac:dyDescent="0.2">
      <c r="A97" s="44">
        <v>3</v>
      </c>
      <c r="B97" s="44"/>
      <c r="C97" s="45" t="s">
        <v>122</v>
      </c>
      <c r="D97" s="46"/>
      <c r="E97" s="46"/>
      <c r="F97" s="46"/>
      <c r="G97" s="46"/>
      <c r="H97" s="46"/>
      <c r="I97" s="47"/>
      <c r="J97" s="48" t="s">
        <v>92</v>
      </c>
      <c r="K97" s="48"/>
      <c r="L97" s="48"/>
      <c r="M97" s="48"/>
      <c r="N97" s="48"/>
      <c r="O97" s="45" t="s">
        <v>123</v>
      </c>
      <c r="P97" s="46"/>
      <c r="Q97" s="46"/>
      <c r="R97" s="46"/>
      <c r="S97" s="46"/>
      <c r="T97" s="46"/>
      <c r="U97" s="46"/>
      <c r="V97" s="46"/>
      <c r="W97" s="46"/>
      <c r="X97" s="47"/>
      <c r="Y97" s="43">
        <v>12744</v>
      </c>
      <c r="Z97" s="43"/>
      <c r="AA97" s="43"/>
      <c r="AB97" s="43"/>
      <c r="AC97" s="43"/>
      <c r="AD97" s="43">
        <v>0</v>
      </c>
      <c r="AE97" s="43"/>
      <c r="AF97" s="43"/>
      <c r="AG97" s="43"/>
      <c r="AH97" s="43"/>
      <c r="AI97" s="43">
        <f>Y97+AD97</f>
        <v>12744</v>
      </c>
      <c r="AJ97" s="43"/>
      <c r="AK97" s="43"/>
      <c r="AL97" s="43"/>
      <c r="AM97" s="43"/>
      <c r="AN97" s="43">
        <v>11811</v>
      </c>
      <c r="AO97" s="43"/>
      <c r="AP97" s="43"/>
      <c r="AQ97" s="43"/>
      <c r="AR97" s="43"/>
      <c r="AS97" s="43">
        <v>0</v>
      </c>
      <c r="AT97" s="43"/>
      <c r="AU97" s="43"/>
      <c r="AV97" s="43"/>
      <c r="AW97" s="43"/>
      <c r="AX97" s="43">
        <f>AN97+AS97</f>
        <v>11811</v>
      </c>
      <c r="AY97" s="43"/>
      <c r="AZ97" s="43"/>
      <c r="BA97" s="43"/>
      <c r="BB97" s="43"/>
      <c r="BC97" s="43">
        <f>AN97-Y97</f>
        <v>-933</v>
      </c>
      <c r="BD97" s="43"/>
      <c r="BE97" s="43"/>
      <c r="BF97" s="43"/>
      <c r="BG97" s="43"/>
      <c r="BH97" s="43">
        <f>AS97-AD97</f>
        <v>0</v>
      </c>
      <c r="BI97" s="43"/>
      <c r="BJ97" s="43"/>
      <c r="BK97" s="43"/>
      <c r="BL97" s="43"/>
      <c r="BM97" s="43">
        <f>BC97+BH97</f>
        <v>-933</v>
      </c>
      <c r="BN97" s="43"/>
      <c r="BO97" s="43"/>
      <c r="BP97" s="43"/>
      <c r="BQ97" s="43"/>
      <c r="BR97" s="10"/>
      <c r="BS97" s="10"/>
      <c r="BT97" s="10"/>
      <c r="BU97" s="10"/>
      <c r="BV97" s="10"/>
      <c r="BW97" s="10"/>
      <c r="BX97" s="10"/>
      <c r="BY97" s="10"/>
      <c r="BZ97" s="9"/>
    </row>
    <row r="98" spans="1:80" ht="39" customHeight="1" x14ac:dyDescent="0.2">
      <c r="A98" s="44"/>
      <c r="B98" s="44"/>
      <c r="C98" s="37" t="s">
        <v>165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9"/>
      <c r="BR98" s="10"/>
      <c r="BS98" s="10"/>
      <c r="BT98" s="10"/>
      <c r="BU98" s="10"/>
      <c r="BV98" s="10"/>
      <c r="BW98" s="10"/>
      <c r="BX98" s="10"/>
      <c r="BY98" s="10"/>
      <c r="BZ98" s="9"/>
      <c r="CB98" s="1" t="s">
        <v>124</v>
      </c>
    </row>
    <row r="99" spans="1:80" ht="51" customHeight="1" x14ac:dyDescent="0.2">
      <c r="A99" s="44">
        <v>4</v>
      </c>
      <c r="B99" s="44"/>
      <c r="C99" s="45" t="s">
        <v>125</v>
      </c>
      <c r="D99" s="46"/>
      <c r="E99" s="46"/>
      <c r="F99" s="46"/>
      <c r="G99" s="46"/>
      <c r="H99" s="46"/>
      <c r="I99" s="47"/>
      <c r="J99" s="48" t="s">
        <v>92</v>
      </c>
      <c r="K99" s="48"/>
      <c r="L99" s="48"/>
      <c r="M99" s="48"/>
      <c r="N99" s="48"/>
      <c r="O99" s="45" t="s">
        <v>126</v>
      </c>
      <c r="P99" s="46"/>
      <c r="Q99" s="46"/>
      <c r="R99" s="46"/>
      <c r="S99" s="46"/>
      <c r="T99" s="46"/>
      <c r="U99" s="46"/>
      <c r="V99" s="46"/>
      <c r="W99" s="46"/>
      <c r="X99" s="47"/>
      <c r="Y99" s="43">
        <v>0</v>
      </c>
      <c r="Z99" s="43"/>
      <c r="AA99" s="43"/>
      <c r="AB99" s="43"/>
      <c r="AC99" s="43"/>
      <c r="AD99" s="43">
        <v>11133</v>
      </c>
      <c r="AE99" s="43"/>
      <c r="AF99" s="43"/>
      <c r="AG99" s="43"/>
      <c r="AH99" s="43"/>
      <c r="AI99" s="43">
        <f>Y99+AD99</f>
        <v>11133</v>
      </c>
      <c r="AJ99" s="43"/>
      <c r="AK99" s="43"/>
      <c r="AL99" s="43"/>
      <c r="AM99" s="43"/>
      <c r="AN99" s="43">
        <v>0</v>
      </c>
      <c r="AO99" s="43"/>
      <c r="AP99" s="43"/>
      <c r="AQ99" s="43"/>
      <c r="AR99" s="43"/>
      <c r="AS99" s="43">
        <v>11133</v>
      </c>
      <c r="AT99" s="43"/>
      <c r="AU99" s="43"/>
      <c r="AV99" s="43"/>
      <c r="AW99" s="43"/>
      <c r="AX99" s="43">
        <f>AN99+AS99</f>
        <v>11133</v>
      </c>
      <c r="AY99" s="43"/>
      <c r="AZ99" s="43"/>
      <c r="BA99" s="43"/>
      <c r="BB99" s="43"/>
      <c r="BC99" s="43">
        <f>AN99-Y99</f>
        <v>0</v>
      </c>
      <c r="BD99" s="43"/>
      <c r="BE99" s="43"/>
      <c r="BF99" s="43"/>
      <c r="BG99" s="43"/>
      <c r="BH99" s="43">
        <f>AS99-AD99</f>
        <v>0</v>
      </c>
      <c r="BI99" s="43"/>
      <c r="BJ99" s="43"/>
      <c r="BK99" s="43"/>
      <c r="BL99" s="43"/>
      <c r="BM99" s="43">
        <f>BC99+BH99</f>
        <v>0</v>
      </c>
      <c r="BN99" s="43"/>
      <c r="BO99" s="43"/>
      <c r="BP99" s="43"/>
      <c r="BQ99" s="43"/>
      <c r="BR99" s="10"/>
      <c r="BS99" s="10"/>
      <c r="BT99" s="10"/>
      <c r="BU99" s="10"/>
      <c r="BV99" s="10"/>
      <c r="BW99" s="10"/>
      <c r="BX99" s="10"/>
      <c r="BY99" s="10"/>
      <c r="BZ99" s="9"/>
    </row>
    <row r="100" spans="1:80" s="30" customFormat="1" ht="15.75" x14ac:dyDescent="0.2">
      <c r="A100" s="50">
        <v>0</v>
      </c>
      <c r="B100" s="50"/>
      <c r="C100" s="51" t="s">
        <v>127</v>
      </c>
      <c r="D100" s="52"/>
      <c r="E100" s="52"/>
      <c r="F100" s="52"/>
      <c r="G100" s="52"/>
      <c r="H100" s="52"/>
      <c r="I100" s="53"/>
      <c r="J100" s="54" t="s">
        <v>76</v>
      </c>
      <c r="K100" s="54"/>
      <c r="L100" s="54"/>
      <c r="M100" s="54"/>
      <c r="N100" s="54"/>
      <c r="O100" s="51" t="s">
        <v>76</v>
      </c>
      <c r="P100" s="52"/>
      <c r="Q100" s="52"/>
      <c r="R100" s="52"/>
      <c r="S100" s="52"/>
      <c r="T100" s="52"/>
      <c r="U100" s="52"/>
      <c r="V100" s="52"/>
      <c r="W100" s="52"/>
      <c r="X100" s="53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32"/>
      <c r="BS100" s="32"/>
      <c r="BT100" s="32"/>
      <c r="BU100" s="32"/>
      <c r="BV100" s="32"/>
      <c r="BW100" s="32"/>
      <c r="BX100" s="32"/>
      <c r="BY100" s="32"/>
      <c r="BZ100" s="33"/>
    </row>
    <row r="101" spans="1:80" ht="76.5" customHeight="1" x14ac:dyDescent="0.2">
      <c r="A101" s="44">
        <v>1</v>
      </c>
      <c r="B101" s="44"/>
      <c r="C101" s="45" t="s">
        <v>128</v>
      </c>
      <c r="D101" s="46"/>
      <c r="E101" s="46"/>
      <c r="F101" s="46"/>
      <c r="G101" s="46"/>
      <c r="H101" s="46"/>
      <c r="I101" s="47"/>
      <c r="J101" s="48" t="s">
        <v>129</v>
      </c>
      <c r="K101" s="48"/>
      <c r="L101" s="48"/>
      <c r="M101" s="48"/>
      <c r="N101" s="48"/>
      <c r="O101" s="45" t="s">
        <v>130</v>
      </c>
      <c r="P101" s="46"/>
      <c r="Q101" s="46"/>
      <c r="R101" s="46"/>
      <c r="S101" s="46"/>
      <c r="T101" s="46"/>
      <c r="U101" s="46"/>
      <c r="V101" s="46"/>
      <c r="W101" s="46"/>
      <c r="X101" s="47"/>
      <c r="Y101" s="43">
        <v>330.4</v>
      </c>
      <c r="Z101" s="43"/>
      <c r="AA101" s="43"/>
      <c r="AB101" s="43"/>
      <c r="AC101" s="43"/>
      <c r="AD101" s="43">
        <v>0</v>
      </c>
      <c r="AE101" s="43"/>
      <c r="AF101" s="43"/>
      <c r="AG101" s="43"/>
      <c r="AH101" s="43"/>
      <c r="AI101" s="43">
        <f>Y101+AD101</f>
        <v>330.4</v>
      </c>
      <c r="AJ101" s="43"/>
      <c r="AK101" s="43"/>
      <c r="AL101" s="43"/>
      <c r="AM101" s="43"/>
      <c r="AN101" s="43">
        <v>331</v>
      </c>
      <c r="AO101" s="43"/>
      <c r="AP101" s="43"/>
      <c r="AQ101" s="43"/>
      <c r="AR101" s="43"/>
      <c r="AS101" s="43">
        <v>0</v>
      </c>
      <c r="AT101" s="43"/>
      <c r="AU101" s="43"/>
      <c r="AV101" s="43"/>
      <c r="AW101" s="43"/>
      <c r="AX101" s="43">
        <f>AN101+AS101</f>
        <v>331</v>
      </c>
      <c r="AY101" s="43"/>
      <c r="AZ101" s="43"/>
      <c r="BA101" s="43"/>
      <c r="BB101" s="43"/>
      <c r="BC101" s="43">
        <f>AN101-Y101</f>
        <v>0.60000000000002274</v>
      </c>
      <c r="BD101" s="43"/>
      <c r="BE101" s="43"/>
      <c r="BF101" s="43"/>
      <c r="BG101" s="43"/>
      <c r="BH101" s="43">
        <f>AS101-AD101</f>
        <v>0</v>
      </c>
      <c r="BI101" s="43"/>
      <c r="BJ101" s="43"/>
      <c r="BK101" s="43"/>
      <c r="BL101" s="43"/>
      <c r="BM101" s="43">
        <f>BC101+BH101</f>
        <v>0.60000000000002274</v>
      </c>
      <c r="BN101" s="43"/>
      <c r="BO101" s="43"/>
      <c r="BP101" s="43"/>
      <c r="BQ101" s="43"/>
      <c r="BR101" s="10"/>
      <c r="BS101" s="10"/>
      <c r="BT101" s="10"/>
      <c r="BU101" s="10"/>
      <c r="BV101" s="10"/>
      <c r="BW101" s="10"/>
      <c r="BX101" s="10"/>
      <c r="BY101" s="10"/>
      <c r="BZ101" s="9"/>
    </row>
    <row r="102" spans="1:80" ht="58.5" customHeight="1" x14ac:dyDescent="0.2">
      <c r="A102" s="44"/>
      <c r="B102" s="44"/>
      <c r="C102" s="37" t="s">
        <v>166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9"/>
      <c r="BR102" s="10"/>
      <c r="BS102" s="10"/>
      <c r="BT102" s="10"/>
      <c r="BU102" s="10"/>
      <c r="BV102" s="10"/>
      <c r="BW102" s="10"/>
      <c r="BX102" s="10"/>
      <c r="BY102" s="10"/>
      <c r="BZ102" s="9"/>
      <c r="CB102" s="1" t="s">
        <v>131</v>
      </c>
    </row>
    <row r="103" spans="1:80" ht="63.75" customHeight="1" x14ac:dyDescent="0.2">
      <c r="A103" s="44">
        <v>2</v>
      </c>
      <c r="B103" s="44"/>
      <c r="C103" s="45" t="s">
        <v>132</v>
      </c>
      <c r="D103" s="46"/>
      <c r="E103" s="46"/>
      <c r="F103" s="46"/>
      <c r="G103" s="46"/>
      <c r="H103" s="46"/>
      <c r="I103" s="47"/>
      <c r="J103" s="48" t="s">
        <v>129</v>
      </c>
      <c r="K103" s="48"/>
      <c r="L103" s="48"/>
      <c r="M103" s="48"/>
      <c r="N103" s="48"/>
      <c r="O103" s="45" t="s">
        <v>133</v>
      </c>
      <c r="P103" s="46"/>
      <c r="Q103" s="46"/>
      <c r="R103" s="46"/>
      <c r="S103" s="46"/>
      <c r="T103" s="46"/>
      <c r="U103" s="46"/>
      <c r="V103" s="46"/>
      <c r="W103" s="46"/>
      <c r="X103" s="47"/>
      <c r="Y103" s="43">
        <v>0</v>
      </c>
      <c r="Z103" s="43"/>
      <c r="AA103" s="43"/>
      <c r="AB103" s="43"/>
      <c r="AC103" s="43"/>
      <c r="AD103" s="43">
        <v>100</v>
      </c>
      <c r="AE103" s="43"/>
      <c r="AF103" s="43"/>
      <c r="AG103" s="43"/>
      <c r="AH103" s="43"/>
      <c r="AI103" s="43">
        <f>Y103+AD103</f>
        <v>100</v>
      </c>
      <c r="AJ103" s="43"/>
      <c r="AK103" s="43"/>
      <c r="AL103" s="43"/>
      <c r="AM103" s="43"/>
      <c r="AN103" s="43">
        <v>0</v>
      </c>
      <c r="AO103" s="43"/>
      <c r="AP103" s="43"/>
      <c r="AQ103" s="43"/>
      <c r="AR103" s="43"/>
      <c r="AS103" s="43">
        <v>100</v>
      </c>
      <c r="AT103" s="43"/>
      <c r="AU103" s="43"/>
      <c r="AV103" s="43"/>
      <c r="AW103" s="43"/>
      <c r="AX103" s="43">
        <f>AN103+AS103</f>
        <v>100</v>
      </c>
      <c r="AY103" s="43"/>
      <c r="AZ103" s="43"/>
      <c r="BA103" s="43"/>
      <c r="BB103" s="43"/>
      <c r="BC103" s="43">
        <f>AN103-Y103</f>
        <v>0</v>
      </c>
      <c r="BD103" s="43"/>
      <c r="BE103" s="43"/>
      <c r="BF103" s="43"/>
      <c r="BG103" s="43"/>
      <c r="BH103" s="43">
        <f>AS103-AD103</f>
        <v>0</v>
      </c>
      <c r="BI103" s="43"/>
      <c r="BJ103" s="43"/>
      <c r="BK103" s="43"/>
      <c r="BL103" s="43"/>
      <c r="BM103" s="43">
        <f>BC103+BH103</f>
        <v>0</v>
      </c>
      <c r="BN103" s="43"/>
      <c r="BO103" s="43"/>
      <c r="BP103" s="43"/>
      <c r="BQ103" s="43"/>
      <c r="BR103" s="10"/>
      <c r="BS103" s="10"/>
      <c r="BT103" s="10"/>
      <c r="BU103" s="10"/>
      <c r="BV103" s="10"/>
      <c r="BW103" s="10"/>
      <c r="BX103" s="10"/>
      <c r="BY103" s="10"/>
      <c r="BZ103" s="9"/>
    </row>
    <row r="104" spans="1:80" ht="26.25" customHeight="1" x14ac:dyDescent="0.25">
      <c r="A104" s="44"/>
      <c r="B104" s="44"/>
      <c r="C104" s="40" t="s">
        <v>167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2"/>
      <c r="BR104" s="10"/>
      <c r="BS104" s="10"/>
      <c r="BT104" s="10"/>
      <c r="BU104" s="10"/>
      <c r="BV104" s="10"/>
      <c r="BW104" s="10"/>
      <c r="BX104" s="10"/>
      <c r="BY104" s="10"/>
      <c r="BZ104" s="9"/>
      <c r="CB104" s="1" t="s">
        <v>134</v>
      </c>
    </row>
    <row r="106" spans="1:80" ht="15.95" customHeight="1" x14ac:dyDescent="0.2">
      <c r="A106" s="61" t="s">
        <v>51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</row>
    <row r="107" spans="1:80" ht="26.25" customHeight="1" x14ac:dyDescent="0.25">
      <c r="A107" s="62" t="s">
        <v>136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</row>
    <row r="108" spans="1:80" ht="15.95" customHeight="1" x14ac:dyDescent="0.2">
      <c r="A108" s="16"/>
      <c r="B108" s="16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80" ht="12" customHeight="1" x14ac:dyDescent="0.2">
      <c r="A109" s="29" t="s">
        <v>65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80" ht="15.95" customHeight="1" x14ac:dyDescent="0.25">
      <c r="A110" s="2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80" x14ac:dyDescent="0.2">
      <c r="A111" s="93" t="s">
        <v>139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3"/>
      <c r="AO111" s="3"/>
      <c r="AP111" s="95" t="s">
        <v>141</v>
      </c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</row>
    <row r="112" spans="1:80" x14ac:dyDescent="0.2">
      <c r="W112" s="92" t="s">
        <v>9</v>
      </c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4"/>
      <c r="AO112" s="4"/>
      <c r="AP112" s="92" t="s">
        <v>10</v>
      </c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</row>
    <row r="115" spans="1:60" ht="15.95" customHeight="1" x14ac:dyDescent="0.2">
      <c r="A115" s="93" t="s">
        <v>140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3"/>
      <c r="AO115" s="3"/>
      <c r="AP115" s="95" t="s">
        <v>142</v>
      </c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</row>
    <row r="116" spans="1:60" x14ac:dyDescent="0.2">
      <c r="W116" s="92" t="s">
        <v>9</v>
      </c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4"/>
      <c r="AO116" s="4"/>
      <c r="AP116" s="92" t="s">
        <v>10</v>
      </c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</row>
  </sheetData>
  <mergeCells count="612">
    <mergeCell ref="AO2:BL6"/>
    <mergeCell ref="A7:BL7"/>
    <mergeCell ref="A8:BL8"/>
    <mergeCell ref="A9:BL9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A45:B45"/>
    <mergeCell ref="A44:B44"/>
    <mergeCell ref="N18:AS18"/>
    <mergeCell ref="AU18:BB18"/>
    <mergeCell ref="BE20:BL20"/>
    <mergeCell ref="B21:L21"/>
    <mergeCell ref="N21:Y21"/>
    <mergeCell ref="AA21:AI21"/>
    <mergeCell ref="AK21:BC21"/>
    <mergeCell ref="A41:B41"/>
    <mergeCell ref="A29:BL29"/>
    <mergeCell ref="A30:BL30"/>
    <mergeCell ref="A32:BL32"/>
    <mergeCell ref="A33:F33"/>
    <mergeCell ref="G33:BL33"/>
    <mergeCell ref="AZ43:BC43"/>
    <mergeCell ref="BD43:BH43"/>
    <mergeCell ref="BI43:BM43"/>
    <mergeCell ref="BG53:BL53"/>
    <mergeCell ref="AW52:BA52"/>
    <mergeCell ref="BB52:BF52"/>
    <mergeCell ref="BG52:BL52"/>
    <mergeCell ref="AW50:BL50"/>
    <mergeCell ref="AG50:AV50"/>
    <mergeCell ref="AZ45:BC45"/>
    <mergeCell ref="A48:AU48"/>
    <mergeCell ref="BH48:BL48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AU41:AY41"/>
    <mergeCell ref="AU43:AY43"/>
    <mergeCell ref="AP42:AT42"/>
    <mergeCell ref="C42:Z42"/>
    <mergeCell ref="AA42:AE42"/>
    <mergeCell ref="AK43:AO43"/>
    <mergeCell ref="AP43:AT43"/>
    <mergeCell ref="AZ41:BC41"/>
    <mergeCell ref="BD41:BH41"/>
    <mergeCell ref="BI41:BM41"/>
    <mergeCell ref="AA39:AO39"/>
    <mergeCell ref="AP39:BC39"/>
    <mergeCell ref="BD39:BQ39"/>
    <mergeCell ref="A23:BL23"/>
    <mergeCell ref="AF43:AJ4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BM60:BQ60"/>
    <mergeCell ref="BH60:BL60"/>
    <mergeCell ref="BC60:BG60"/>
    <mergeCell ref="AX62:BB62"/>
    <mergeCell ref="AX61:BB61"/>
    <mergeCell ref="AS61:AW61"/>
    <mergeCell ref="AI63:AM63"/>
    <mergeCell ref="AN63:AR63"/>
    <mergeCell ref="AS63:AW63"/>
    <mergeCell ref="AX63:BB63"/>
    <mergeCell ref="BC63:BG63"/>
    <mergeCell ref="AN59:BB59"/>
    <mergeCell ref="BC59:BQ59"/>
    <mergeCell ref="AN61:AR61"/>
    <mergeCell ref="V51:Z51"/>
    <mergeCell ref="AI62:AM62"/>
    <mergeCell ref="AL53:AP53"/>
    <mergeCell ref="AN62:AR62"/>
    <mergeCell ref="AQ53:AV53"/>
    <mergeCell ref="V52:Z52"/>
    <mergeCell ref="AS62:AW62"/>
    <mergeCell ref="AQ51:AV51"/>
    <mergeCell ref="AA52:AF52"/>
    <mergeCell ref="AQ55:AV55"/>
    <mergeCell ref="AW55:BA55"/>
    <mergeCell ref="BB55:BF55"/>
    <mergeCell ref="BG55:BL55"/>
    <mergeCell ref="AW51:BA51"/>
    <mergeCell ref="AW53:BA53"/>
    <mergeCell ref="BB53:BF53"/>
    <mergeCell ref="BB51:BF51"/>
    <mergeCell ref="AL51:AP51"/>
    <mergeCell ref="AP116:BH116"/>
    <mergeCell ref="A115:V115"/>
    <mergeCell ref="W115:AM115"/>
    <mergeCell ref="AP115:BH115"/>
    <mergeCell ref="W116:AM116"/>
    <mergeCell ref="A63:B63"/>
    <mergeCell ref="A62:B62"/>
    <mergeCell ref="AK42:AO42"/>
    <mergeCell ref="AF42:AJ42"/>
    <mergeCell ref="A54:P54"/>
    <mergeCell ref="Q54:U54"/>
    <mergeCell ref="AQ54:AV54"/>
    <mergeCell ref="AG53:AK53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4:Z54"/>
    <mergeCell ref="AP112:BH112"/>
    <mergeCell ref="W112:AM112"/>
    <mergeCell ref="A111:V111"/>
    <mergeCell ref="W111:AM111"/>
    <mergeCell ref="AP111:BH111"/>
    <mergeCell ref="BN43:BQ43"/>
    <mergeCell ref="C61:I61"/>
    <mergeCell ref="A52:P52"/>
    <mergeCell ref="A50:P51"/>
    <mergeCell ref="A61:B61"/>
    <mergeCell ref="AW54:BA54"/>
    <mergeCell ref="BB54:BF54"/>
    <mergeCell ref="A57:BQ57"/>
    <mergeCell ref="AL54:AP54"/>
    <mergeCell ref="AG54:AK54"/>
    <mergeCell ref="AA54:AF54"/>
    <mergeCell ref="AI60:AM60"/>
    <mergeCell ref="Y60:AC60"/>
    <mergeCell ref="AD62:AH62"/>
    <mergeCell ref="AI61:AM61"/>
    <mergeCell ref="Y59:AM59"/>
    <mergeCell ref="Y61:AC61"/>
    <mergeCell ref="AD61:AH61"/>
    <mergeCell ref="AL55:AP55"/>
    <mergeCell ref="Q52:U52"/>
    <mergeCell ref="BN41:BQ41"/>
    <mergeCell ref="BN42:BQ42"/>
    <mergeCell ref="AU42:AY42"/>
    <mergeCell ref="BI42:BM42"/>
    <mergeCell ref="BD42:BH42"/>
    <mergeCell ref="AA43:AE43"/>
    <mergeCell ref="Q51:U51"/>
    <mergeCell ref="BG51:BL51"/>
    <mergeCell ref="BN40:BQ40"/>
    <mergeCell ref="BI40:BM40"/>
    <mergeCell ref="AK40:AO40"/>
    <mergeCell ref="BD40:BH40"/>
    <mergeCell ref="AZ40:BC40"/>
    <mergeCell ref="C45:Z45"/>
    <mergeCell ref="AA45:AE45"/>
    <mergeCell ref="AF45:AJ45"/>
    <mergeCell ref="AK45:AO45"/>
    <mergeCell ref="AP45:AT45"/>
    <mergeCell ref="AU45:AY45"/>
    <mergeCell ref="C44:BQ44"/>
    <mergeCell ref="BD45:BH45"/>
    <mergeCell ref="BI45:BM45"/>
    <mergeCell ref="BN45:BQ45"/>
    <mergeCell ref="C39:Z40"/>
    <mergeCell ref="A24:F24"/>
    <mergeCell ref="G24:BL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A26:F26"/>
    <mergeCell ref="G26:BL26"/>
    <mergeCell ref="A27:F27"/>
    <mergeCell ref="G27:BL27"/>
    <mergeCell ref="A106:BL106"/>
    <mergeCell ref="A107:BL107"/>
    <mergeCell ref="A35:F35"/>
    <mergeCell ref="G35:BL35"/>
    <mergeCell ref="A59:B60"/>
    <mergeCell ref="C59:I60"/>
    <mergeCell ref="J59:N60"/>
    <mergeCell ref="O59:X60"/>
    <mergeCell ref="J61:N61"/>
    <mergeCell ref="O61:X61"/>
    <mergeCell ref="AQ52:AV52"/>
    <mergeCell ref="AL52:AP52"/>
    <mergeCell ref="AG52:AK52"/>
    <mergeCell ref="AG51:AK51"/>
    <mergeCell ref="AA51:AF51"/>
    <mergeCell ref="AA41:AE41"/>
    <mergeCell ref="AF41:AJ41"/>
    <mergeCell ref="A42:B42"/>
    <mergeCell ref="AZ42:BC42"/>
    <mergeCell ref="A53:P53"/>
    <mergeCell ref="AK41:AO41"/>
    <mergeCell ref="Q53:U53"/>
    <mergeCell ref="V53:Z53"/>
    <mergeCell ref="AA53:AF53"/>
    <mergeCell ref="A55:P55"/>
    <mergeCell ref="Q55:U55"/>
    <mergeCell ref="V55:Z55"/>
    <mergeCell ref="AA55:AF55"/>
    <mergeCell ref="AG55:AK55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BG54:BL54"/>
    <mergeCell ref="A49:BL49"/>
    <mergeCell ref="Q50:AF50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70:BQ70"/>
    <mergeCell ref="BM69:BQ69"/>
    <mergeCell ref="C68:BQ68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C71:BQ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O76:X76"/>
    <mergeCell ref="Y76:AC76"/>
    <mergeCell ref="AD76:AH76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C75:BQ75"/>
    <mergeCell ref="AX77:BB77"/>
    <mergeCell ref="BC77:BG77"/>
    <mergeCell ref="BH77:BL77"/>
    <mergeCell ref="BM77:BQ77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AX79:BB79"/>
    <mergeCell ref="BC79:BG79"/>
    <mergeCell ref="BH79:BL79"/>
    <mergeCell ref="BM79:BQ79"/>
    <mergeCell ref="A80:B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81:BB81"/>
    <mergeCell ref="BC81:BG81"/>
    <mergeCell ref="BH81:BL81"/>
    <mergeCell ref="BM81:BQ81"/>
    <mergeCell ref="A82:B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C84:BQ84"/>
    <mergeCell ref="AX83:BB83"/>
    <mergeCell ref="BC83:BG83"/>
    <mergeCell ref="BH83:BL83"/>
    <mergeCell ref="BM83:BQ83"/>
    <mergeCell ref="A84:B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C86:BQ86"/>
    <mergeCell ref="AX85:BB85"/>
    <mergeCell ref="BC85:BG85"/>
    <mergeCell ref="BH85:BL85"/>
    <mergeCell ref="BM85:BQ85"/>
    <mergeCell ref="A86:B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C88:BQ88"/>
    <mergeCell ref="AX87:BB87"/>
    <mergeCell ref="BC87:BG87"/>
    <mergeCell ref="BH87:BL87"/>
    <mergeCell ref="BM87:BQ87"/>
    <mergeCell ref="A88:B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C90:BQ90"/>
    <mergeCell ref="AX89:BB89"/>
    <mergeCell ref="BC89:BG89"/>
    <mergeCell ref="BH89:BL89"/>
    <mergeCell ref="BM89:BQ89"/>
    <mergeCell ref="A90:B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C94:BQ94"/>
    <mergeCell ref="AX93:BB93"/>
    <mergeCell ref="BC93:BG93"/>
    <mergeCell ref="BH93:BL93"/>
    <mergeCell ref="BM93:BQ93"/>
    <mergeCell ref="A94:B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C96:BQ96"/>
    <mergeCell ref="AX95:BB95"/>
    <mergeCell ref="BC95:BG95"/>
    <mergeCell ref="BH95:BL95"/>
    <mergeCell ref="BM95:BQ95"/>
    <mergeCell ref="A96:B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98:B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102:B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100:B100"/>
    <mergeCell ref="C100:I100"/>
    <mergeCell ref="J100:N100"/>
    <mergeCell ref="O100:X100"/>
    <mergeCell ref="Y100:AC100"/>
    <mergeCell ref="AD100:AH100"/>
    <mergeCell ref="A104:B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C78:BQ78"/>
    <mergeCell ref="C80:BQ80"/>
    <mergeCell ref="C82:BQ82"/>
    <mergeCell ref="C104:BQ104"/>
    <mergeCell ref="AX103:BB103"/>
    <mergeCell ref="BC103:BG103"/>
    <mergeCell ref="BH103:BL103"/>
    <mergeCell ref="BM103:BQ103"/>
    <mergeCell ref="AS103:AW103"/>
    <mergeCell ref="C102:BQ102"/>
    <mergeCell ref="AX101:BB101"/>
    <mergeCell ref="BC101:BG101"/>
    <mergeCell ref="BH101:BL101"/>
    <mergeCell ref="BM101:BQ101"/>
    <mergeCell ref="AX99:BB99"/>
    <mergeCell ref="BC99:BG99"/>
    <mergeCell ref="BH99:BL99"/>
    <mergeCell ref="BM99:BQ99"/>
    <mergeCell ref="C98:BQ98"/>
    <mergeCell ref="AX97:BB97"/>
    <mergeCell ref="BC97:BG97"/>
    <mergeCell ref="BH97:BL97"/>
    <mergeCell ref="BM97:BQ97"/>
    <mergeCell ref="AS97:AW97"/>
  </mergeCells>
  <phoneticPr fontId="0" type="noConversion"/>
  <conditionalFormatting sqref="C63">
    <cfRule type="cellIs" dxfId="83" priority="86" stopIfTrue="1" operator="equal">
      <formula>$C62</formula>
    </cfRule>
  </conditionalFormatting>
  <conditionalFormatting sqref="A63:B63">
    <cfRule type="cellIs" dxfId="82" priority="87" stopIfTrue="1" operator="equal">
      <formula>0</formula>
    </cfRule>
  </conditionalFormatting>
  <conditionalFormatting sqref="C64">
    <cfRule type="cellIs" dxfId="81" priority="84" stopIfTrue="1" operator="equal">
      <formula>$C63</formula>
    </cfRule>
  </conditionalFormatting>
  <conditionalFormatting sqref="A64:B64">
    <cfRule type="cellIs" dxfId="80" priority="85" stopIfTrue="1" operator="equal">
      <formula>0</formula>
    </cfRule>
  </conditionalFormatting>
  <conditionalFormatting sqref="C65">
    <cfRule type="cellIs" dxfId="79" priority="82" stopIfTrue="1" operator="equal">
      <formula>$C64</formula>
    </cfRule>
  </conditionalFormatting>
  <conditionalFormatting sqref="A65:B65">
    <cfRule type="cellIs" dxfId="78" priority="83" stopIfTrue="1" operator="equal">
      <formula>0</formula>
    </cfRule>
  </conditionalFormatting>
  <conditionalFormatting sqref="C66">
    <cfRule type="cellIs" dxfId="77" priority="80" stopIfTrue="1" operator="equal">
      <formula>$C65</formula>
    </cfRule>
  </conditionalFormatting>
  <conditionalFormatting sqref="A66:B66">
    <cfRule type="cellIs" dxfId="76" priority="81" stopIfTrue="1" operator="equal">
      <formula>0</formula>
    </cfRule>
  </conditionalFormatting>
  <conditionalFormatting sqref="C67">
    <cfRule type="cellIs" dxfId="75" priority="78" stopIfTrue="1" operator="equal">
      <formula>$C66</formula>
    </cfRule>
  </conditionalFormatting>
  <conditionalFormatting sqref="A67:B67">
    <cfRule type="cellIs" dxfId="74" priority="79" stopIfTrue="1" operator="equal">
      <formula>0</formula>
    </cfRule>
  </conditionalFormatting>
  <conditionalFormatting sqref="C68">
    <cfRule type="cellIs" dxfId="73" priority="76" stopIfTrue="1" operator="equal">
      <formula>$C67</formula>
    </cfRule>
  </conditionalFormatting>
  <conditionalFormatting sqref="A68:B68">
    <cfRule type="cellIs" dxfId="72" priority="77" stopIfTrue="1" operator="equal">
      <formula>0</formula>
    </cfRule>
  </conditionalFormatting>
  <conditionalFormatting sqref="C69">
    <cfRule type="cellIs" dxfId="71" priority="74" stopIfTrue="1" operator="equal">
      <formula>$C68</formula>
    </cfRule>
  </conditionalFormatting>
  <conditionalFormatting sqref="A69:B69">
    <cfRule type="cellIs" dxfId="70" priority="75" stopIfTrue="1" operator="equal">
      <formula>0</formula>
    </cfRule>
  </conditionalFormatting>
  <conditionalFormatting sqref="C70">
    <cfRule type="cellIs" dxfId="69" priority="72" stopIfTrue="1" operator="equal">
      <formula>$C69</formula>
    </cfRule>
  </conditionalFormatting>
  <conditionalFormatting sqref="A70:B70">
    <cfRule type="cellIs" dxfId="68" priority="73" stopIfTrue="1" operator="equal">
      <formula>0</formula>
    </cfRule>
  </conditionalFormatting>
  <conditionalFormatting sqref="A71:B71">
    <cfRule type="cellIs" dxfId="67" priority="71" stopIfTrue="1" operator="equal">
      <formula>0</formula>
    </cfRule>
  </conditionalFormatting>
  <conditionalFormatting sqref="C72">
    <cfRule type="cellIs" dxfId="66" priority="68" stopIfTrue="1" operator="equal">
      <formula>$C71</formula>
    </cfRule>
  </conditionalFormatting>
  <conditionalFormatting sqref="A72:B72">
    <cfRule type="cellIs" dxfId="65" priority="69" stopIfTrue="1" operator="equal">
      <formula>0</formula>
    </cfRule>
  </conditionalFormatting>
  <conditionalFormatting sqref="C73">
    <cfRule type="cellIs" dxfId="64" priority="66" stopIfTrue="1" operator="equal">
      <formula>$C72</formula>
    </cfRule>
  </conditionalFormatting>
  <conditionalFormatting sqref="A73:B73">
    <cfRule type="cellIs" dxfId="63" priority="67" stopIfTrue="1" operator="equal">
      <formula>0</formula>
    </cfRule>
  </conditionalFormatting>
  <conditionalFormatting sqref="C74">
    <cfRule type="cellIs" dxfId="62" priority="64" stopIfTrue="1" operator="equal">
      <formula>$C73</formula>
    </cfRule>
  </conditionalFormatting>
  <conditionalFormatting sqref="A74:B74">
    <cfRule type="cellIs" dxfId="61" priority="65" stopIfTrue="1" operator="equal">
      <formula>0</formula>
    </cfRule>
  </conditionalFormatting>
  <conditionalFormatting sqref="C75">
    <cfRule type="cellIs" dxfId="60" priority="62" stopIfTrue="1" operator="equal">
      <formula>$C74</formula>
    </cfRule>
  </conditionalFormatting>
  <conditionalFormatting sqref="A75:B75">
    <cfRule type="cellIs" dxfId="59" priority="63" stopIfTrue="1" operator="equal">
      <formula>0</formula>
    </cfRule>
  </conditionalFormatting>
  <conditionalFormatting sqref="C76">
    <cfRule type="cellIs" dxfId="58" priority="60" stopIfTrue="1" operator="equal">
      <formula>$C75</formula>
    </cfRule>
  </conditionalFormatting>
  <conditionalFormatting sqref="A76:B76">
    <cfRule type="cellIs" dxfId="57" priority="61" stopIfTrue="1" operator="equal">
      <formula>0</formula>
    </cfRule>
  </conditionalFormatting>
  <conditionalFormatting sqref="C77">
    <cfRule type="cellIs" dxfId="56" priority="58" stopIfTrue="1" operator="equal">
      <formula>$C76</formula>
    </cfRule>
  </conditionalFormatting>
  <conditionalFormatting sqref="A77:B77">
    <cfRule type="cellIs" dxfId="55" priority="59" stopIfTrue="1" operator="equal">
      <formula>0</formula>
    </cfRule>
  </conditionalFormatting>
  <conditionalFormatting sqref="C78">
    <cfRule type="cellIs" dxfId="54" priority="56" stopIfTrue="1" operator="equal">
      <formula>$C77</formula>
    </cfRule>
  </conditionalFormatting>
  <conditionalFormatting sqref="A78:B78">
    <cfRule type="cellIs" dxfId="53" priority="57" stopIfTrue="1" operator="equal">
      <formula>0</formula>
    </cfRule>
  </conditionalFormatting>
  <conditionalFormatting sqref="C79">
    <cfRule type="cellIs" dxfId="52" priority="54" stopIfTrue="1" operator="equal">
      <formula>$C78</formula>
    </cfRule>
  </conditionalFormatting>
  <conditionalFormatting sqref="A79:B79">
    <cfRule type="cellIs" dxfId="51" priority="55" stopIfTrue="1" operator="equal">
      <formula>0</formula>
    </cfRule>
  </conditionalFormatting>
  <conditionalFormatting sqref="C80">
    <cfRule type="cellIs" dxfId="50" priority="52" stopIfTrue="1" operator="equal">
      <formula>$C79</formula>
    </cfRule>
  </conditionalFormatting>
  <conditionalFormatting sqref="A80:B80">
    <cfRule type="cellIs" dxfId="49" priority="53" stopIfTrue="1" operator="equal">
      <formula>0</formula>
    </cfRule>
  </conditionalFormatting>
  <conditionalFormatting sqref="C81">
    <cfRule type="cellIs" dxfId="48" priority="50" stopIfTrue="1" operator="equal">
      <formula>$C80</formula>
    </cfRule>
  </conditionalFormatting>
  <conditionalFormatting sqref="A81:B81">
    <cfRule type="cellIs" dxfId="47" priority="51" stopIfTrue="1" operator="equal">
      <formula>0</formula>
    </cfRule>
  </conditionalFormatting>
  <conditionalFormatting sqref="C82">
    <cfRule type="cellIs" dxfId="46" priority="48" stopIfTrue="1" operator="equal">
      <formula>$C81</formula>
    </cfRule>
  </conditionalFormatting>
  <conditionalFormatting sqref="A82:B82">
    <cfRule type="cellIs" dxfId="45" priority="49" stopIfTrue="1" operator="equal">
      <formula>0</formula>
    </cfRule>
  </conditionalFormatting>
  <conditionalFormatting sqref="C83">
    <cfRule type="cellIs" dxfId="44" priority="46" stopIfTrue="1" operator="equal">
      <formula>$C82</formula>
    </cfRule>
  </conditionalFormatting>
  <conditionalFormatting sqref="A83:B83">
    <cfRule type="cellIs" dxfId="43" priority="47" stopIfTrue="1" operator="equal">
      <formula>0</formula>
    </cfRule>
  </conditionalFormatting>
  <conditionalFormatting sqref="C84">
    <cfRule type="cellIs" dxfId="42" priority="44" stopIfTrue="1" operator="equal">
      <formula>$C83</formula>
    </cfRule>
  </conditionalFormatting>
  <conditionalFormatting sqref="A84:B84">
    <cfRule type="cellIs" dxfId="41" priority="45" stopIfTrue="1" operator="equal">
      <formula>0</formula>
    </cfRule>
  </conditionalFormatting>
  <conditionalFormatting sqref="C85">
    <cfRule type="cellIs" dxfId="40" priority="42" stopIfTrue="1" operator="equal">
      <formula>$C84</formula>
    </cfRule>
  </conditionalFormatting>
  <conditionalFormatting sqref="A85:B85">
    <cfRule type="cellIs" dxfId="39" priority="43" stopIfTrue="1" operator="equal">
      <formula>0</formula>
    </cfRule>
  </conditionalFormatting>
  <conditionalFormatting sqref="C86">
    <cfRule type="cellIs" dxfId="38" priority="40" stopIfTrue="1" operator="equal">
      <formula>$C85</formula>
    </cfRule>
  </conditionalFormatting>
  <conditionalFormatting sqref="A86:B86">
    <cfRule type="cellIs" dxfId="37" priority="41" stopIfTrue="1" operator="equal">
      <formula>0</formula>
    </cfRule>
  </conditionalFormatting>
  <conditionalFormatting sqref="C87">
    <cfRule type="cellIs" dxfId="36" priority="38" stopIfTrue="1" operator="equal">
      <formula>$C86</formula>
    </cfRule>
  </conditionalFormatting>
  <conditionalFormatting sqref="A87:B87">
    <cfRule type="cellIs" dxfId="35" priority="39" stopIfTrue="1" operator="equal">
      <formula>0</formula>
    </cfRule>
  </conditionalFormatting>
  <conditionalFormatting sqref="C88">
    <cfRule type="cellIs" dxfId="34" priority="36" stopIfTrue="1" operator="equal">
      <formula>$C87</formula>
    </cfRule>
  </conditionalFormatting>
  <conditionalFormatting sqref="A88:B88">
    <cfRule type="cellIs" dxfId="33" priority="37" stopIfTrue="1" operator="equal">
      <formula>0</formula>
    </cfRule>
  </conditionalFormatting>
  <conditionalFormatting sqref="C89">
    <cfRule type="cellIs" dxfId="32" priority="34" stopIfTrue="1" operator="equal">
      <formula>$C88</formula>
    </cfRule>
  </conditionalFormatting>
  <conditionalFormatting sqref="A89:B89">
    <cfRule type="cellIs" dxfId="31" priority="35" stopIfTrue="1" operator="equal">
      <formula>0</formula>
    </cfRule>
  </conditionalFormatting>
  <conditionalFormatting sqref="C90">
    <cfRule type="cellIs" dxfId="30" priority="32" stopIfTrue="1" operator="equal">
      <formula>$C89</formula>
    </cfRule>
  </conditionalFormatting>
  <conditionalFormatting sqref="A90:B90">
    <cfRule type="cellIs" dxfId="29" priority="33" stopIfTrue="1" operator="equal">
      <formula>0</formula>
    </cfRule>
  </conditionalFormatting>
  <conditionalFormatting sqref="C91">
    <cfRule type="cellIs" dxfId="28" priority="30" stopIfTrue="1" operator="equal">
      <formula>$C90</formula>
    </cfRule>
  </conditionalFormatting>
  <conditionalFormatting sqref="A91:B91">
    <cfRule type="cellIs" dxfId="27" priority="31" stopIfTrue="1" operator="equal">
      <formula>0</formula>
    </cfRule>
  </conditionalFormatting>
  <conditionalFormatting sqref="C92">
    <cfRule type="cellIs" dxfId="26" priority="28" stopIfTrue="1" operator="equal">
      <formula>$C91</formula>
    </cfRule>
  </conditionalFormatting>
  <conditionalFormatting sqref="A92:B92">
    <cfRule type="cellIs" dxfId="25" priority="29" stopIfTrue="1" operator="equal">
      <formula>0</formula>
    </cfRule>
  </conditionalFormatting>
  <conditionalFormatting sqref="C93">
    <cfRule type="cellIs" dxfId="24" priority="26" stopIfTrue="1" operator="equal">
      <formula>$C92</formula>
    </cfRule>
  </conditionalFormatting>
  <conditionalFormatting sqref="A93:B93">
    <cfRule type="cellIs" dxfId="23" priority="27" stopIfTrue="1" operator="equal">
      <formula>0</formula>
    </cfRule>
  </conditionalFormatting>
  <conditionalFormatting sqref="C94">
    <cfRule type="cellIs" dxfId="22" priority="24" stopIfTrue="1" operator="equal">
      <formula>$C93</formula>
    </cfRule>
  </conditionalFormatting>
  <conditionalFormatting sqref="A94:B94">
    <cfRule type="cellIs" dxfId="21" priority="25" stopIfTrue="1" operator="equal">
      <formula>0</formula>
    </cfRule>
  </conditionalFormatting>
  <conditionalFormatting sqref="C95">
    <cfRule type="cellIs" dxfId="20" priority="22" stopIfTrue="1" operator="equal">
      <formula>$C94</formula>
    </cfRule>
  </conditionalFormatting>
  <conditionalFormatting sqref="A95:B95">
    <cfRule type="cellIs" dxfId="19" priority="23" stopIfTrue="1" operator="equal">
      <formula>0</formula>
    </cfRule>
  </conditionalFormatting>
  <conditionalFormatting sqref="C96">
    <cfRule type="cellIs" dxfId="18" priority="20" stopIfTrue="1" operator="equal">
      <formula>$C95</formula>
    </cfRule>
  </conditionalFormatting>
  <conditionalFormatting sqref="A96:B96">
    <cfRule type="cellIs" dxfId="17" priority="21" stopIfTrue="1" operator="equal">
      <formula>0</formula>
    </cfRule>
  </conditionalFormatting>
  <conditionalFormatting sqref="C97">
    <cfRule type="cellIs" dxfId="16" priority="18" stopIfTrue="1" operator="equal">
      <formula>$C96</formula>
    </cfRule>
  </conditionalFormatting>
  <conditionalFormatting sqref="A97:B97">
    <cfRule type="cellIs" dxfId="15" priority="19" stopIfTrue="1" operator="equal">
      <formula>0</formula>
    </cfRule>
  </conditionalFormatting>
  <conditionalFormatting sqref="C98">
    <cfRule type="cellIs" dxfId="14" priority="16" stopIfTrue="1" operator="equal">
      <formula>$C97</formula>
    </cfRule>
  </conditionalFormatting>
  <conditionalFormatting sqref="A98:B98">
    <cfRule type="cellIs" dxfId="13" priority="17" stopIfTrue="1" operator="equal">
      <formula>0</formula>
    </cfRule>
  </conditionalFormatting>
  <conditionalFormatting sqref="C99">
    <cfRule type="cellIs" dxfId="12" priority="14" stopIfTrue="1" operator="equal">
      <formula>$C98</formula>
    </cfRule>
  </conditionalFormatting>
  <conditionalFormatting sqref="A99:B99">
    <cfRule type="cellIs" dxfId="11" priority="15" stopIfTrue="1" operator="equal">
      <formula>0</formula>
    </cfRule>
  </conditionalFormatting>
  <conditionalFormatting sqref="C100">
    <cfRule type="cellIs" dxfId="10" priority="12" stopIfTrue="1" operator="equal">
      <formula>$C99</formula>
    </cfRule>
  </conditionalFormatting>
  <conditionalFormatting sqref="A100:B100">
    <cfRule type="cellIs" dxfId="9" priority="13" stopIfTrue="1" operator="equal">
      <formula>0</formula>
    </cfRule>
  </conditionalFormatting>
  <conditionalFormatting sqref="C101">
    <cfRule type="cellIs" dxfId="8" priority="10" stopIfTrue="1" operator="equal">
      <formula>$C100</formula>
    </cfRule>
  </conditionalFormatting>
  <conditionalFormatting sqref="A101:B101">
    <cfRule type="cellIs" dxfId="7" priority="11" stopIfTrue="1" operator="equal">
      <formula>0</formula>
    </cfRule>
  </conditionalFormatting>
  <conditionalFormatting sqref="C102">
    <cfRule type="cellIs" dxfId="6" priority="8" stopIfTrue="1" operator="equal">
      <formula>$C101</formula>
    </cfRule>
  </conditionalFormatting>
  <conditionalFormatting sqref="A102:B102">
    <cfRule type="cellIs" dxfId="5" priority="9" stopIfTrue="1" operator="equal">
      <formula>0</formula>
    </cfRule>
  </conditionalFormatting>
  <conditionalFormatting sqref="C103">
    <cfRule type="cellIs" dxfId="4" priority="6" stopIfTrue="1" operator="equal">
      <formula>$C102</formula>
    </cfRule>
  </conditionalFormatting>
  <conditionalFormatting sqref="A103:B103">
    <cfRule type="cellIs" dxfId="3" priority="7" stopIfTrue="1" operator="equal">
      <formula>0</formula>
    </cfRule>
  </conditionalFormatting>
  <conditionalFormatting sqref="C104">
    <cfRule type="cellIs" dxfId="2" priority="4" stopIfTrue="1" operator="equal">
      <formula>$C103</formula>
    </cfRule>
  </conditionalFormatting>
  <conditionalFormatting sqref="A104:B104">
    <cfRule type="cellIs" dxfId="1" priority="5" stopIfTrue="1" operator="equal">
      <formula>0</formula>
    </cfRule>
  </conditionalFormatting>
  <conditionalFormatting sqref="C71">
    <cfRule type="cellIs" dxfId="0" priority="1" stopIfTrue="1" operator="equal">
      <formula>$C70</formula>
    </cfRule>
  </conditionalFormatting>
  <pageMargins left="0.39370078740157483" right="0.39370078740157483" top="1.1811023622047243" bottom="0.39370078740157483" header="0" footer="0"/>
  <pageSetup paperSize="9" scale="71" fitToHeight="0" orientation="landscape" r:id="rId1"/>
  <headerFooter alignWithMargins="0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2022-01-28T14:15:42Z</cp:lastPrinted>
  <dcterms:created xsi:type="dcterms:W3CDTF">2016-08-10T10:53:25Z</dcterms:created>
  <dcterms:modified xsi:type="dcterms:W3CDTF">2022-01-28T14:15:47Z</dcterms:modified>
</cp:coreProperties>
</file>