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1760"/>
  </bookViews>
  <sheets>
    <sheet name="КПК1014082" sheetId="1" r:id="rId1"/>
  </sheets>
  <definedNames>
    <definedName name="_xlnm.Print_Area" localSheetId="0">КПК1014082!$A$1:$BQ$117</definedName>
  </definedNames>
  <calcPr calcId="145621"/>
</workbook>
</file>

<file path=xl/calcChain.xml><?xml version="1.0" encoding="utf-8"?>
<calcChain xmlns="http://schemas.openxmlformats.org/spreadsheetml/2006/main">
  <c r="BH104" i="1" l="1"/>
  <c r="BC104" i="1"/>
  <c r="AX104" i="1"/>
  <c r="AI104" i="1"/>
  <c r="BH103" i="1"/>
  <c r="BC103" i="1"/>
  <c r="AX103" i="1"/>
  <c r="AI103" i="1"/>
  <c r="BH102" i="1"/>
  <c r="BC102" i="1"/>
  <c r="AX102" i="1"/>
  <c r="AI102" i="1"/>
  <c r="BH101" i="1"/>
  <c r="BC101" i="1"/>
  <c r="BH99" i="1"/>
  <c r="BC99" i="1"/>
  <c r="AX99" i="1"/>
  <c r="AI99" i="1"/>
  <c r="BH98" i="1"/>
  <c r="BC98" i="1"/>
  <c r="AX98" i="1"/>
  <c r="AI98" i="1"/>
  <c r="BH97" i="1"/>
  <c r="BC97" i="1"/>
  <c r="AX97" i="1"/>
  <c r="AI97" i="1"/>
  <c r="BH95" i="1"/>
  <c r="BC95" i="1"/>
  <c r="BH93" i="1"/>
  <c r="BC93" i="1"/>
  <c r="AX93" i="1"/>
  <c r="AI93" i="1"/>
  <c r="BH92" i="1"/>
  <c r="BC92" i="1"/>
  <c r="AX92" i="1"/>
  <c r="AI92" i="1"/>
  <c r="BH91" i="1"/>
  <c r="BC91" i="1"/>
  <c r="AX91" i="1"/>
  <c r="AI91" i="1"/>
  <c r="BH90" i="1"/>
  <c r="BC90" i="1"/>
  <c r="AX90" i="1"/>
  <c r="AI90" i="1"/>
  <c r="BH89" i="1"/>
  <c r="BC89" i="1"/>
  <c r="AX89" i="1"/>
  <c r="AI89" i="1"/>
  <c r="BH88" i="1"/>
  <c r="BC88" i="1"/>
  <c r="AX88" i="1"/>
  <c r="AI88" i="1"/>
  <c r="BH87" i="1"/>
  <c r="BC87" i="1"/>
  <c r="AX87" i="1"/>
  <c r="AI87" i="1"/>
  <c r="BH86" i="1"/>
  <c r="BC86" i="1"/>
  <c r="AX86" i="1"/>
  <c r="AI86" i="1"/>
  <c r="BH84" i="1"/>
  <c r="BC84" i="1"/>
  <c r="AX84" i="1"/>
  <c r="AI84" i="1"/>
  <c r="BH82" i="1"/>
  <c r="BC82" i="1"/>
  <c r="AX82" i="1"/>
  <c r="AI82" i="1"/>
  <c r="BH80" i="1"/>
  <c r="BC80" i="1"/>
  <c r="AX80" i="1"/>
  <c r="AI80" i="1"/>
  <c r="BH78" i="1"/>
  <c r="BC78" i="1"/>
  <c r="AX78" i="1"/>
  <c r="AI78" i="1"/>
  <c r="BH77" i="1"/>
  <c r="BC77" i="1"/>
  <c r="AX77" i="1"/>
  <c r="AI77" i="1"/>
  <c r="BH76" i="1"/>
  <c r="BC76" i="1"/>
  <c r="AX76" i="1"/>
  <c r="AI76" i="1"/>
  <c r="BH75" i="1"/>
  <c r="BC75" i="1"/>
  <c r="AX75" i="1"/>
  <c r="AI75" i="1"/>
  <c r="BB66" i="1"/>
  <c r="AW66" i="1"/>
  <c r="AQ66" i="1"/>
  <c r="AA66" i="1"/>
  <c r="BB65" i="1"/>
  <c r="AW65" i="1"/>
  <c r="AQ65" i="1"/>
  <c r="AA65" i="1"/>
  <c r="BB64" i="1"/>
  <c r="AW64" i="1"/>
  <c r="AQ64" i="1"/>
  <c r="AA64" i="1"/>
  <c r="BB63" i="1"/>
  <c r="AW63" i="1"/>
  <c r="AQ63" i="1"/>
  <c r="AA63" i="1"/>
  <c r="BB61" i="1"/>
  <c r="AW61" i="1"/>
  <c r="AQ61" i="1"/>
  <c r="AA61" i="1"/>
  <c r="BI53" i="1"/>
  <c r="BD53" i="1"/>
  <c r="AZ53" i="1"/>
  <c r="AK53" i="1"/>
  <c r="BI52" i="1"/>
  <c r="BD52" i="1"/>
  <c r="AZ52" i="1"/>
  <c r="AK52" i="1"/>
  <c r="BI51" i="1"/>
  <c r="BD51" i="1"/>
  <c r="AZ51" i="1"/>
  <c r="AK51" i="1"/>
  <c r="BI50" i="1"/>
  <c r="BD50" i="1"/>
  <c r="AZ50" i="1"/>
  <c r="AK50" i="1"/>
  <c r="BI48" i="1"/>
  <c r="BD48" i="1"/>
  <c r="AZ48" i="1"/>
  <c r="AK48" i="1"/>
  <c r="BN48" i="1" l="1"/>
  <c r="BN50" i="1"/>
  <c r="BN51" i="1"/>
  <c r="BN52" i="1"/>
  <c r="BG61" i="1"/>
  <c r="BG63" i="1"/>
  <c r="BG64" i="1"/>
  <c r="BG65" i="1"/>
  <c r="BG66" i="1"/>
  <c r="BM75" i="1"/>
  <c r="BM76" i="1"/>
  <c r="BM77" i="1"/>
  <c r="BM78" i="1"/>
  <c r="BM80" i="1"/>
  <c r="BM82" i="1"/>
  <c r="BM84" i="1"/>
  <c r="BM86" i="1"/>
  <c r="BM87" i="1"/>
  <c r="BM88" i="1"/>
  <c r="BM89" i="1"/>
  <c r="BM90" i="1"/>
  <c r="BM91" i="1"/>
  <c r="BM92" i="1"/>
  <c r="BM93" i="1"/>
  <c r="BM97" i="1"/>
  <c r="BM98" i="1"/>
  <c r="BM99" i="1"/>
  <c r="BM101" i="1"/>
  <c r="BM102" i="1"/>
  <c r="BM103" i="1"/>
  <c r="BM104" i="1"/>
  <c r="BN53" i="1"/>
</calcChain>
</file>

<file path=xl/sharedStrings.xml><?xml version="1.0" encoding="utf-8"?>
<sst xmlns="http://schemas.openxmlformats.org/spreadsheetml/2006/main" count="257" uniqueCount="155">
  <si>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</si>
  <si>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</si>
  <si>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</si>
  <si>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</si>
  <si>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</si>
  <si>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</si>
  <si>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</si>
  <si>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</si>
  <si>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</si>
  <si>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</si>
  <si>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</si>
  <si>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</si>
  <si>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</si>
  <si>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</si>
  <si>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</si>
  <si>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</si>
  <si>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</si>
  <si>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</si>
  <si>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</si>
  <si>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</si>
  <si>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</si>
  <si>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</si>
  <si>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</si>
  <si>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</si>
  <si>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</si>
  <si>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</si>
  <si>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</si>
  <si>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</si>
  <si>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</si>
  <si>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</si>
  <si>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</si>
  <si>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</si>
  <si>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</si>
  <si>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</si>
  <si>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</si>
  <si>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</si>
  <si>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</si>
  <si>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</si>
  <si>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</si>
  <si>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</si>
  <si>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</si>
  <si>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</si>
  <si>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</si>
  <si>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</si>
  <si>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</si>
  <si>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</si>
  <si>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</si>
  <si>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</si>
  <si>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</si>
  <si>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</si>
  <si>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</si>
  <si>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</si>
  <si>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</si>
  <si>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</si>
  <si>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</si>
  <si>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</si>
  <si>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</si>
  <si>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</si>
  <si>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</si>
  <si>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</si>
  <si>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</si>
  <si>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</si>
  <si>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</si>
  <si>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</si>
  <si>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</si>
  <si>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</si>
  <si>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Здійснення мистецьких та культурологічних загальнодержавних заходів, заходів із вшанування пам’яті, заходів з виявлення та підтримки творчо обдарованих дітей та молоді</t>
  </si>
  <si>
    <t>Проведення фестивалів, свят, конкурсів, концертів, оглядів народної творчості, реконструкцій історичних подій, ярмарків, тематичних виставок, забезпечення участі аматорських, народних, зразкових колективів у різноманітних заходах</t>
  </si>
  <si>
    <t>Здійснення заходів з розвитку туристичного потенціалу</t>
  </si>
  <si>
    <t>Здійснення археологічних заходів для збереження історії</t>
  </si>
  <si>
    <t>Надання фінансової підтримки на розвиток культури і мистецтва</t>
  </si>
  <si>
    <t>Надання фінансової підтримки на розвиток туризму</t>
  </si>
  <si>
    <t>Надання фінансової підтримки на розвиток проведення археологічних досліджень</t>
  </si>
  <si>
    <t>Реалізація проекту "Історична книга "Ніжинські земські лікарі та їх нащадки, до 155-річчя заснування Ніжинської зеської лікарні" в рамках  Програма реалізації  громадського  бюджету (бюджету участі) міста Ніжина на 2017 – 2021 роки</t>
  </si>
  <si>
    <t>Забезпечення виконання програми розвитку культури, мистецтва і  охорони культурної спадщини</t>
  </si>
  <si>
    <t>C49:BQ49</t>
  </si>
  <si>
    <t>Відхилення по_x000D_
загальному фонду виникли внаслідок економії при проведенні заходів в сумі 13.10 грн.  та при придбанні костюмів сценічних для НУКіМ в сумі 640 грн. (Рішення НМР від 30.03.2021 №12-8/2021);_x000D_
спеціальному фонду за рахунок придбання світлодіодної іграшки за меншою ціною (Рішення НМР від 23.11.2021  № 8-16/2021) та оприбуткування від спонсору  муляжу козацької гармати для пам’ятного знаку «Козацька гармата».</t>
  </si>
  <si>
    <t>Забезпечення виконання програми розвитку туризму на 2017 -2021 рр.</t>
  </si>
  <si>
    <t>Забезпечення виконання цільової програми проведення археологічних досліджень в місті Ніжин на 2017 – 2021 роки</t>
  </si>
  <si>
    <t>Реалізація проекту  Програми громадського бюджету "Історична книга "Ніжинські земські лікарі та їх нащадки, до 155-річчя заснування Ніжинської зеської лікарні"" у 2021 році</t>
  </si>
  <si>
    <t>УСЬОГО</t>
  </si>
  <si>
    <t>Програма розвитку культури, мистецтва і охорони культурної спадщини</t>
  </si>
  <si>
    <t>A62:BL62</t>
  </si>
  <si>
    <t>Відхилення пояснюються залишком плану від фактичних витрат.</t>
  </si>
  <si>
    <t>Програма розвитку туризму</t>
  </si>
  <si>
    <t>Цільова програма проведення археологічних досліджень в місті Ніжин</t>
  </si>
  <si>
    <t>Програма реалізації  громадського  бюджету (бюджету участі) міста Ніжина на 2017 – 2021 роки</t>
  </si>
  <si>
    <t>Усього</t>
  </si>
  <si>
    <t>затрат</t>
  </si>
  <si>
    <t/>
  </si>
  <si>
    <t>кількість місцевих програм розвитку культури і мистецтва</t>
  </si>
  <si>
    <t>од.</t>
  </si>
  <si>
    <t>рішення сесії</t>
  </si>
  <si>
    <t>кількість місцевих програм розвитку туризму</t>
  </si>
  <si>
    <t>кількість місцевих програм з розвитку проведення археологічних досліджень</t>
  </si>
  <si>
    <t>кількість місцевих програм з реалізації громадського бюджету (бюджету участі)</t>
  </si>
  <si>
    <t>продукту</t>
  </si>
  <si>
    <t>видатки на місцеві програми розвитку культури і мистецтва</t>
  </si>
  <si>
    <t>грн.</t>
  </si>
  <si>
    <t>лімітна довідка (без кредиторської заборгованості)</t>
  </si>
  <si>
    <t>C81:BQ81</t>
  </si>
  <si>
    <t>в т.ч. за рахунок  коштів міського бюджету на програму розвитку культури і мистецтва</t>
  </si>
  <si>
    <t>C83:BQ83</t>
  </si>
  <si>
    <t>кількість заходів та предметів, обладнання довгострокового користування, спрямованих на реалізацію місцевих програм розвитку культури і мистецтва</t>
  </si>
  <si>
    <t>план проведення заходів</t>
  </si>
  <si>
    <t>C85:BQ85</t>
  </si>
  <si>
    <t>видатки на місцеві програми розвитку туризму</t>
  </si>
  <si>
    <t>звіт про заборгованість за бюджетними коштами (форма 7м річна)</t>
  </si>
  <si>
    <t>в т.ч. за рахунок  коштів міського бюджету на програму розвитку туризму</t>
  </si>
  <si>
    <t>кількість заходів, спрямованих на реалізацію місцевих програм розвитку туризму</t>
  </si>
  <si>
    <t>видатки на місцеві програми з розвитку проведення археологічних досліджень</t>
  </si>
  <si>
    <t>в т.ч. за рахунок  коштів міського бюджету на програму з розвитку проведення археологічних досліджень</t>
  </si>
  <si>
    <t>кількість заходів, спрямованих на реалізацію місцевих програм з розвитку проведення археологічних досліджень</t>
  </si>
  <si>
    <t>обсяг витрат на реалізацію програми громадського бюджету</t>
  </si>
  <si>
    <t>кількість заходів з реалізації програми громадського бюджету</t>
  </si>
  <si>
    <t>ефективності</t>
  </si>
  <si>
    <t>витрати на реалізацію одного заходу програм розвитку культури і мистецтва, в т.ч. на придбання предметів довгострокового користування</t>
  </si>
  <si>
    <t>планові асигнування на зазначені цілі  без кредиторської заборгованості/кількість заходів</t>
  </si>
  <si>
    <t>C96:BQ96</t>
  </si>
  <si>
    <t>витрати на реалізацію одного заходу програми розвитку туризму</t>
  </si>
  <si>
    <t>витрати на реалізацію одного заходу програм з розвитку проведення археологічних досліджень</t>
  </si>
  <si>
    <t>середні витрати на реалізацію одного заходу по громадському бюджету</t>
  </si>
  <si>
    <t>обсяг видатків на зазначені цілі/кількість заходів по громадському бюджету</t>
  </si>
  <si>
    <t>якості</t>
  </si>
  <si>
    <t>відсоток виконання програм розвитку культури і мистецтва</t>
  </si>
  <si>
    <t>відс.</t>
  </si>
  <si>
    <t>касові видатки на звітний період/плановий обсяг видатків на звітний період *100</t>
  </si>
  <si>
    <t>відсоток виконання заходів з програм розвитку туризму</t>
  </si>
  <si>
    <t>відсоток виконання заходів з програм з розвитку проведення археологічних досліджень</t>
  </si>
  <si>
    <t>відсоток виконання програми по громадському бюджету</t>
  </si>
  <si>
    <t>обсяг касових видатків по гром. бюдж./плановий обсяг видатків на зазначені цілі*100</t>
  </si>
  <si>
    <t>C105:BQ105</t>
  </si>
  <si>
    <t xml:space="preserve"> Реалізація заходів з надання належних послуг в галузі культури і мистецтва.</t>
  </si>
  <si>
    <t>Загалом програма виконана  повністю, незначне відхилення по виконанню програм зумовлене  наявністю залишку плану на кінець звітного періоду з причин зазначених вище._x000D_
Мету досягнуто.</t>
  </si>
  <si>
    <t>1000000</t>
  </si>
  <si>
    <t>Управлiння культури i туризму НМР</t>
  </si>
  <si>
    <t>Начальник управління культури і туризму НМР</t>
  </si>
  <si>
    <t>Головний бухгалтер</t>
  </si>
  <si>
    <t>Тетяна БАССАК</t>
  </si>
  <si>
    <t>Оксана СУШКО</t>
  </si>
  <si>
    <t>35281134</t>
  </si>
  <si>
    <t>2553800000</t>
  </si>
  <si>
    <t xml:space="preserve">  гривень</t>
  </si>
  <si>
    <t>місцевого бюджету на 2021  рік</t>
  </si>
  <si>
    <t>1014082</t>
  </si>
  <si>
    <t>Інші заходи в галузі культури і мистецтва</t>
  </si>
  <si>
    <t>Управлiння культури i туризму Нiжинської мiської ради Чернiгiвської областi</t>
  </si>
  <si>
    <t>1010000</t>
  </si>
  <si>
    <t>4082</t>
  </si>
  <si>
    <t>0829</t>
  </si>
  <si>
    <r>
      <rPr>
        <i/>
        <sz val="12"/>
        <rFont val="Times New Roman"/>
        <family val="1"/>
        <charset val="204"/>
      </rPr>
      <t xml:space="preserve">Пояснення щодо причин розбіжностей між фактичними та затвердженими результативними показниками: </t>
    </r>
    <r>
      <rPr>
        <b/>
        <sz val="12"/>
        <rFont val="Times New Roman"/>
        <family val="1"/>
        <charset val="204"/>
      </rPr>
      <t>Відхилення виникли внаслідок економії при проведенні заходів в сумі 13.10 грн.  та при придбанні костюмів сценічних для НУКіМ в сумі 640 грн. (Рішення НМР від 30.03.2021 №12-8/2021). _x000D_ Також оприбутковано від спонсору  муляжу козацької гармати для пам’ятного знаку «Козацька гармата», що не передбачалось в початковому кошторисі.</t>
    </r>
  </si>
  <si>
    <r>
      <rPr>
        <i/>
        <sz val="12"/>
        <rFont val="Times New Roman"/>
        <family val="1"/>
        <charset val="204"/>
      </rPr>
      <t xml:space="preserve">Пояснення щодо причин розбіжностей між фактичними та затвердженими результативними показниками: </t>
    </r>
    <r>
      <rPr>
        <b/>
        <sz val="12"/>
        <rFont val="Times New Roman"/>
        <family val="1"/>
        <charset val="204"/>
      </rPr>
      <t>Відхилення виникли внаслідок економії при проведенні заходів в сумі 13.10 грн.  та при придбанні костюмів сценічних для НУКіМ в сумі 640 грн. (Рішення НМР від 30.03.2021 №12-8/2021). _x000D_Також оприбутковано від спонсору  муляжу козацької гармати для пам’ятного знаку «Козацька гармата», що не передбачалось в початковому кошторисі.</t>
    </r>
  </si>
  <si>
    <r>
      <rPr>
        <i/>
        <sz val="12"/>
        <rFont val="Times New Roman"/>
        <family val="1"/>
        <charset val="204"/>
      </rPr>
      <t xml:space="preserve">Пояснення щодо причин розбіжностей між фактичними та затвердженими результативними показниками: </t>
    </r>
    <r>
      <rPr>
        <b/>
        <sz val="12"/>
        <rFont val="Times New Roman"/>
        <family val="1"/>
        <charset val="204"/>
      </rPr>
      <t>"Кількість заходів згідно календарного плану - 62 (останні зміни внесено рішенням НМР від 26.10.2021 року №45-45/2021), але профінансовано та проведено - 43 (не проведено 18 заходів: 7 - де  передбачаються витрати на проживання та харчування гостей, 10 - через карантинні обмеження проведення заходів, 1 – не надходило звернень щодо фінансування транспортних витрат колективів, що не підпорядковані управлінню культури і туризму, 1 – не придбано мобільну сцену через відсутність фінансування)._x000D_ По спеціальному фонду  придбано 2 освітлювальні голови (передбачалась одна). В тому числі оприбутковано муляжу козацької гармати для пам’ятного знаку «Козацька гармата» в кількості 1 шт.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</si>
  <si>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Збільшення  витрат на реалізацію одного заходу по програмі  пов’язані із зменшенням кількості заходів по загальному фонду та збільшенням кількості предметів довгострокового використання по спеціальному фонду, в т.ч. подарунок від спонсору - муляж гармати.</t>
    </r>
  </si>
  <si>
    <r>
      <rPr>
        <i/>
        <sz val="12"/>
        <rFont val="Times New Roman"/>
        <family val="1"/>
        <charset val="204"/>
      </rPr>
      <t>Аналіз стану виконання результативних показників: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Спостерігаються відхилення показників фактичних від планових по програмі  розвитку культури, мистецтва і  охорони культурної спадщини на  2021 рік з причин зазначених вище.
Програма розвитку туризму на 2017 -2021 рр., Програма проведення археологічних досліджень в  місті Ніжин на 2017 – 2021 роки, Програма реалізації громадського бюджету (бюджету учасиі) міста Ніжина на 2017-2021 роки  виконані в повному обсязі в порівнянні до планових результативних показників цих програм.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</si>
</sst>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0" xfId="0" quotePrefix="1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</cellXfs>
  <cellStyles count="1">
    <cellStyle name="Обычный" xfId="0" builtinId="0"/>
  </cellStyles>
  <dxfs count="6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7"/>
  <sheetViews>
    <sheetView tabSelected="1" view="pageBreakPreview" topLeftCell="A103" zoomScale="70" zoomScaleNormal="80" zoomScaleSheetLayoutView="70" workbookViewId="0">
      <selection activeCell="C106" sqref="C106"/>
    </sheetView>
  </sheetViews>
  <sheetFormatPr defaultRowHeight="12.75" x14ac:dyDescent="0.2"/>
  <cols>
    <col min="1" max="1" width="3.28515625" style="1" customWidth="1"/>
    <col min="2" max="2" width="3.42578125" style="1" customWidth="1"/>
    <col min="3" max="52" width="2.85546875" style="1" customWidth="1"/>
    <col min="53" max="53" width="4.7109375" style="1" customWidth="1"/>
    <col min="54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6" t="s">
        <v>52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64" ht="9" customHeight="1" x14ac:dyDescent="0.2"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spans="1:64" ht="15.75" customHeight="1" x14ac:dyDescent="0.2"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</row>
    <row r="7" spans="1:64" ht="9.75" hidden="1" customHeight="1" x14ac:dyDescent="0.2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</row>
    <row r="8" spans="1:64" ht="9.75" hidden="1" customHeight="1" x14ac:dyDescent="0.2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</row>
    <row r="9" spans="1:64" ht="8.25" hidden="1" customHeight="1" x14ac:dyDescent="0.2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</row>
    <row r="10" spans="1:64" ht="18.75" x14ac:dyDescent="0.2">
      <c r="A10" s="39" t="s">
        <v>20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</row>
    <row r="11" spans="1:64" ht="15.75" customHeight="1" x14ac:dyDescent="0.2">
      <c r="A11" s="39" t="s">
        <v>38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</row>
    <row r="12" spans="1:64" ht="15.75" customHeight="1" x14ac:dyDescent="0.2">
      <c r="A12" s="39" t="s">
        <v>143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35" t="s">
        <v>134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19"/>
      <c r="N14" s="40" t="s">
        <v>135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20"/>
      <c r="AU14" s="35" t="s">
        <v>140</v>
      </c>
      <c r="AV14" s="36"/>
      <c r="AW14" s="36"/>
      <c r="AX14" s="36"/>
      <c r="AY14" s="36"/>
      <c r="AZ14" s="36"/>
      <c r="BA14" s="36"/>
      <c r="BB14" s="36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41" t="s">
        <v>57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21"/>
      <c r="N15" s="42" t="s">
        <v>58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21"/>
      <c r="AU15" s="41" t="s">
        <v>59</v>
      </c>
      <c r="AV15" s="41"/>
      <c r="AW15" s="41"/>
      <c r="AX15" s="41"/>
      <c r="AY15" s="41"/>
      <c r="AZ15" s="41"/>
      <c r="BA15" s="41"/>
      <c r="BB15" s="4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35" t="s">
        <v>147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19"/>
      <c r="N17" s="40" t="s">
        <v>146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20"/>
      <c r="AU17" s="35" t="s">
        <v>140</v>
      </c>
      <c r="AV17" s="36"/>
      <c r="AW17" s="36"/>
      <c r="AX17" s="36"/>
      <c r="AY17" s="36"/>
      <c r="AZ17" s="36"/>
      <c r="BA17" s="36"/>
      <c r="BB17" s="36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41" t="s">
        <v>57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21"/>
      <c r="N18" s="42" t="s">
        <v>60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21"/>
      <c r="AU18" s="41" t="s">
        <v>59</v>
      </c>
      <c r="AV18" s="41"/>
      <c r="AW18" s="41"/>
      <c r="AX18" s="41"/>
      <c r="AY18" s="41"/>
      <c r="AZ18" s="41"/>
      <c r="BA18" s="41"/>
      <c r="BB18" s="41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35" t="s">
        <v>144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/>
      <c r="N20" s="35" t="s">
        <v>148</v>
      </c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24"/>
      <c r="AA20" s="35" t="s">
        <v>149</v>
      </c>
      <c r="AB20" s="36"/>
      <c r="AC20" s="36"/>
      <c r="AD20" s="36"/>
      <c r="AE20" s="36"/>
      <c r="AF20" s="36"/>
      <c r="AG20" s="36"/>
      <c r="AH20" s="36"/>
      <c r="AI20" s="36"/>
      <c r="AJ20" s="24"/>
      <c r="AK20" s="37" t="s">
        <v>145</v>
      </c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24"/>
      <c r="BE20" s="35" t="s">
        <v>141</v>
      </c>
      <c r="BF20" s="36"/>
      <c r="BG20" s="36"/>
      <c r="BH20" s="36"/>
      <c r="BI20" s="36"/>
      <c r="BJ20" s="36"/>
      <c r="BK20" s="36"/>
      <c r="BL20" s="36"/>
    </row>
    <row r="21" spans="1:79" ht="23.25" customHeight="1" x14ac:dyDescent="0.2">
      <c r="A21"/>
      <c r="B21" s="41" t="s">
        <v>57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/>
      <c r="N21" s="41" t="s">
        <v>61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27"/>
      <c r="AA21" s="50" t="s">
        <v>62</v>
      </c>
      <c r="AB21" s="50"/>
      <c r="AC21" s="50"/>
      <c r="AD21" s="50"/>
      <c r="AE21" s="50"/>
      <c r="AF21" s="50"/>
      <c r="AG21" s="50"/>
      <c r="AH21" s="50"/>
      <c r="AI21" s="50"/>
      <c r="AJ21" s="27"/>
      <c r="AK21" s="51" t="s">
        <v>63</v>
      </c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27"/>
      <c r="BE21" s="41" t="s">
        <v>64</v>
      </c>
      <c r="BF21" s="41"/>
      <c r="BG21" s="41"/>
      <c r="BH21" s="41"/>
      <c r="BI21" s="41"/>
      <c r="BJ21" s="41"/>
      <c r="BK21" s="41"/>
      <c r="BL21" s="41"/>
    </row>
    <row r="22" spans="1:79" ht="6.75" customHeight="1" x14ac:dyDescent="0.2"/>
    <row r="23" spans="1:79" ht="15.75" customHeight="1" x14ac:dyDescent="0.2">
      <c r="A23" s="44" t="s">
        <v>43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</row>
    <row r="24" spans="1:79" ht="15" x14ac:dyDescent="0.2">
      <c r="A24" s="46" t="s">
        <v>3</v>
      </c>
      <c r="B24" s="46"/>
      <c r="C24" s="46"/>
      <c r="D24" s="46"/>
      <c r="E24" s="46"/>
      <c r="F24" s="46"/>
      <c r="G24" s="47" t="s">
        <v>41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9"/>
    </row>
    <row r="25" spans="1:79" ht="10.5" hidden="1" customHeight="1" x14ac:dyDescent="0.2">
      <c r="A25" s="55" t="s">
        <v>39</v>
      </c>
      <c r="B25" s="55"/>
      <c r="C25" s="55"/>
      <c r="D25" s="55"/>
      <c r="E25" s="55"/>
      <c r="F25" s="55"/>
      <c r="G25" s="93" t="s">
        <v>16</v>
      </c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5"/>
      <c r="CA25" s="1" t="s">
        <v>55</v>
      </c>
    </row>
    <row r="26" spans="1:79" ht="12.75" customHeight="1" x14ac:dyDescent="0.2">
      <c r="A26" s="55">
        <v>1</v>
      </c>
      <c r="B26" s="55"/>
      <c r="C26" s="55"/>
      <c r="D26" s="55"/>
      <c r="E26" s="55"/>
      <c r="F26" s="55"/>
      <c r="G26" s="52" t="s">
        <v>66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4"/>
      <c r="CA26" s="1" t="s">
        <v>53</v>
      </c>
    </row>
    <row r="27" spans="1:79" ht="25.5" customHeight="1" x14ac:dyDescent="0.2">
      <c r="A27" s="55">
        <v>2</v>
      </c>
      <c r="B27" s="55"/>
      <c r="C27" s="55"/>
      <c r="D27" s="55"/>
      <c r="E27" s="55"/>
      <c r="F27" s="55"/>
      <c r="G27" s="52" t="s">
        <v>67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4"/>
    </row>
    <row r="28" spans="1:79" ht="12.75" customHeight="1" x14ac:dyDescent="0.2">
      <c r="A28" s="55">
        <v>3</v>
      </c>
      <c r="B28" s="55"/>
      <c r="C28" s="55"/>
      <c r="D28" s="55"/>
      <c r="E28" s="55"/>
      <c r="F28" s="55"/>
      <c r="G28" s="52" t="s">
        <v>68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4"/>
    </row>
    <row r="29" spans="1:79" ht="12.75" customHeight="1" x14ac:dyDescent="0.2">
      <c r="A29" s="55">
        <v>4</v>
      </c>
      <c r="B29" s="55"/>
      <c r="C29" s="55"/>
      <c r="D29" s="55"/>
      <c r="E29" s="55"/>
      <c r="F29" s="55"/>
      <c r="G29" s="52" t="s">
        <v>69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4"/>
    </row>
    <row r="30" spans="1:79" ht="12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95" customHeight="1" x14ac:dyDescent="0.2">
      <c r="A31" s="44" t="s">
        <v>44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</row>
    <row r="32" spans="1:79" ht="15.95" customHeight="1" x14ac:dyDescent="0.2">
      <c r="A32" s="45" t="s">
        <v>132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</row>
    <row r="34" spans="1:79" ht="15.75" customHeight="1" x14ac:dyDescent="0.2">
      <c r="A34" s="44" t="s">
        <v>45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" x14ac:dyDescent="0.2">
      <c r="A35" s="46" t="s">
        <v>3</v>
      </c>
      <c r="B35" s="46"/>
      <c r="C35" s="46"/>
      <c r="D35" s="46"/>
      <c r="E35" s="46"/>
      <c r="F35" s="46"/>
      <c r="G35" s="47" t="s">
        <v>42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9"/>
    </row>
    <row r="36" spans="1:79" ht="10.5" hidden="1" customHeight="1" x14ac:dyDescent="0.2">
      <c r="A36" s="55" t="s">
        <v>15</v>
      </c>
      <c r="B36" s="55"/>
      <c r="C36" s="55"/>
      <c r="D36" s="55"/>
      <c r="E36" s="55"/>
      <c r="F36" s="55"/>
      <c r="G36" s="93" t="s">
        <v>16</v>
      </c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5"/>
      <c r="CA36" s="1" t="s">
        <v>56</v>
      </c>
    </row>
    <row r="37" spans="1:79" ht="12.75" customHeight="1" x14ac:dyDescent="0.2">
      <c r="A37" s="55">
        <v>1</v>
      </c>
      <c r="B37" s="55"/>
      <c r="C37" s="55"/>
      <c r="D37" s="55"/>
      <c r="E37" s="55"/>
      <c r="F37" s="55"/>
      <c r="G37" s="52" t="s">
        <v>70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4"/>
      <c r="CA37" s="1" t="s">
        <v>54</v>
      </c>
    </row>
    <row r="38" spans="1:79" ht="12.75" customHeight="1" x14ac:dyDescent="0.2">
      <c r="A38" s="55">
        <v>2</v>
      </c>
      <c r="B38" s="55"/>
      <c r="C38" s="55"/>
      <c r="D38" s="55"/>
      <c r="E38" s="55"/>
      <c r="F38" s="55"/>
      <c r="G38" s="52" t="s">
        <v>71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4"/>
    </row>
    <row r="39" spans="1:79" ht="12.75" customHeight="1" x14ac:dyDescent="0.2">
      <c r="A39" s="55">
        <v>3</v>
      </c>
      <c r="B39" s="55"/>
      <c r="C39" s="55"/>
      <c r="D39" s="55"/>
      <c r="E39" s="55"/>
      <c r="F39" s="55"/>
      <c r="G39" s="52" t="s">
        <v>72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4"/>
    </row>
    <row r="40" spans="1:79" ht="25.5" customHeight="1" x14ac:dyDescent="0.2">
      <c r="A40" s="55">
        <v>4</v>
      </c>
      <c r="B40" s="55"/>
      <c r="C40" s="55"/>
      <c r="D40" s="55"/>
      <c r="E40" s="55"/>
      <c r="F40" s="55"/>
      <c r="G40" s="52" t="s">
        <v>73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4"/>
    </row>
    <row r="42" spans="1:79" ht="15.75" customHeight="1" x14ac:dyDescent="0.2">
      <c r="A42" s="44" t="s">
        <v>46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</row>
    <row r="43" spans="1:79" ht="15" customHeight="1" x14ac:dyDescent="0.2">
      <c r="A43" s="61" t="s">
        <v>142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</row>
    <row r="44" spans="1:79" ht="36.75" customHeight="1" x14ac:dyDescent="0.2">
      <c r="A44" s="65" t="s">
        <v>3</v>
      </c>
      <c r="B44" s="65"/>
      <c r="C44" s="65" t="s">
        <v>30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 t="s">
        <v>27</v>
      </c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 t="s">
        <v>49</v>
      </c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 t="s">
        <v>0</v>
      </c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</row>
    <row r="45" spans="1:79" ht="29.1" customHeight="1" x14ac:dyDescent="0.2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 t="s">
        <v>2</v>
      </c>
      <c r="AB45" s="65"/>
      <c r="AC45" s="65"/>
      <c r="AD45" s="65"/>
      <c r="AE45" s="65"/>
      <c r="AF45" s="65" t="s">
        <v>1</v>
      </c>
      <c r="AG45" s="65"/>
      <c r="AH45" s="65"/>
      <c r="AI45" s="65"/>
      <c r="AJ45" s="65"/>
      <c r="AK45" s="65" t="s">
        <v>28</v>
      </c>
      <c r="AL45" s="65"/>
      <c r="AM45" s="65"/>
      <c r="AN45" s="65"/>
      <c r="AO45" s="65"/>
      <c r="AP45" s="65" t="s">
        <v>2</v>
      </c>
      <c r="AQ45" s="65"/>
      <c r="AR45" s="65"/>
      <c r="AS45" s="65"/>
      <c r="AT45" s="65"/>
      <c r="AU45" s="65" t="s">
        <v>1</v>
      </c>
      <c r="AV45" s="65"/>
      <c r="AW45" s="65"/>
      <c r="AX45" s="65"/>
      <c r="AY45" s="65"/>
      <c r="AZ45" s="65" t="s">
        <v>28</v>
      </c>
      <c r="BA45" s="65"/>
      <c r="BB45" s="65"/>
      <c r="BC45" s="65"/>
      <c r="BD45" s="65" t="s">
        <v>2</v>
      </c>
      <c r="BE45" s="65"/>
      <c r="BF45" s="65"/>
      <c r="BG45" s="65"/>
      <c r="BH45" s="65"/>
      <c r="BI45" s="65" t="s">
        <v>1</v>
      </c>
      <c r="BJ45" s="65"/>
      <c r="BK45" s="65"/>
      <c r="BL45" s="65"/>
      <c r="BM45" s="65"/>
      <c r="BN45" s="65" t="s">
        <v>29</v>
      </c>
      <c r="BO45" s="65"/>
      <c r="BP45" s="65"/>
      <c r="BQ45" s="65"/>
    </row>
    <row r="46" spans="1:79" ht="15.95" customHeight="1" x14ac:dyDescent="0.2">
      <c r="A46" s="43">
        <v>1</v>
      </c>
      <c r="B46" s="43"/>
      <c r="C46" s="43">
        <v>2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70">
        <v>3</v>
      </c>
      <c r="AB46" s="71"/>
      <c r="AC46" s="71"/>
      <c r="AD46" s="71"/>
      <c r="AE46" s="72"/>
      <c r="AF46" s="70">
        <v>4</v>
      </c>
      <c r="AG46" s="71"/>
      <c r="AH46" s="71"/>
      <c r="AI46" s="71"/>
      <c r="AJ46" s="72"/>
      <c r="AK46" s="70">
        <v>5</v>
      </c>
      <c r="AL46" s="71"/>
      <c r="AM46" s="71"/>
      <c r="AN46" s="71"/>
      <c r="AO46" s="72"/>
      <c r="AP46" s="70">
        <v>6</v>
      </c>
      <c r="AQ46" s="71"/>
      <c r="AR46" s="71"/>
      <c r="AS46" s="71"/>
      <c r="AT46" s="72"/>
      <c r="AU46" s="70">
        <v>7</v>
      </c>
      <c r="AV46" s="71"/>
      <c r="AW46" s="71"/>
      <c r="AX46" s="71"/>
      <c r="AY46" s="72"/>
      <c r="AZ46" s="70">
        <v>8</v>
      </c>
      <c r="BA46" s="71"/>
      <c r="BB46" s="71"/>
      <c r="BC46" s="72"/>
      <c r="BD46" s="70">
        <v>9</v>
      </c>
      <c r="BE46" s="71"/>
      <c r="BF46" s="71"/>
      <c r="BG46" s="71"/>
      <c r="BH46" s="72"/>
      <c r="BI46" s="43">
        <v>10</v>
      </c>
      <c r="BJ46" s="43"/>
      <c r="BK46" s="43"/>
      <c r="BL46" s="43"/>
      <c r="BM46" s="43"/>
      <c r="BN46" s="43">
        <v>11</v>
      </c>
      <c r="BO46" s="43"/>
      <c r="BP46" s="43"/>
      <c r="BQ46" s="43"/>
    </row>
    <row r="47" spans="1:79" ht="15.75" hidden="1" customHeight="1" x14ac:dyDescent="0.2">
      <c r="A47" s="55" t="s">
        <v>15</v>
      </c>
      <c r="B47" s="55"/>
      <c r="C47" s="77" t="s">
        <v>16</v>
      </c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8"/>
      <c r="AA47" s="76" t="s">
        <v>12</v>
      </c>
      <c r="AB47" s="76"/>
      <c r="AC47" s="76"/>
      <c r="AD47" s="76"/>
      <c r="AE47" s="76"/>
      <c r="AF47" s="76" t="s">
        <v>11</v>
      </c>
      <c r="AG47" s="76"/>
      <c r="AH47" s="76"/>
      <c r="AI47" s="76"/>
      <c r="AJ47" s="76"/>
      <c r="AK47" s="79" t="s">
        <v>18</v>
      </c>
      <c r="AL47" s="79"/>
      <c r="AM47" s="79"/>
      <c r="AN47" s="79"/>
      <c r="AO47" s="79"/>
      <c r="AP47" s="76" t="s">
        <v>13</v>
      </c>
      <c r="AQ47" s="76"/>
      <c r="AR47" s="76"/>
      <c r="AS47" s="76"/>
      <c r="AT47" s="76"/>
      <c r="AU47" s="76" t="s">
        <v>14</v>
      </c>
      <c r="AV47" s="76"/>
      <c r="AW47" s="76"/>
      <c r="AX47" s="76"/>
      <c r="AY47" s="76"/>
      <c r="AZ47" s="79" t="s">
        <v>18</v>
      </c>
      <c r="BA47" s="79"/>
      <c r="BB47" s="79"/>
      <c r="BC47" s="79"/>
      <c r="BD47" s="97" t="s">
        <v>34</v>
      </c>
      <c r="BE47" s="97"/>
      <c r="BF47" s="97"/>
      <c r="BG47" s="97"/>
      <c r="BH47" s="97"/>
      <c r="BI47" s="97" t="s">
        <v>34</v>
      </c>
      <c r="BJ47" s="97"/>
      <c r="BK47" s="97"/>
      <c r="BL47" s="97"/>
      <c r="BM47" s="97"/>
      <c r="BN47" s="80" t="s">
        <v>18</v>
      </c>
      <c r="BO47" s="80"/>
      <c r="BP47" s="80"/>
      <c r="BQ47" s="80"/>
      <c r="CA47" s="1" t="s">
        <v>21</v>
      </c>
    </row>
    <row r="48" spans="1:79" ht="31.5" customHeight="1" x14ac:dyDescent="0.2">
      <c r="A48" s="65">
        <v>1</v>
      </c>
      <c r="B48" s="65"/>
      <c r="C48" s="67" t="s">
        <v>74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9"/>
      <c r="AA48" s="66">
        <v>801900</v>
      </c>
      <c r="AB48" s="66"/>
      <c r="AC48" s="66"/>
      <c r="AD48" s="66"/>
      <c r="AE48" s="66"/>
      <c r="AF48" s="66">
        <v>193000</v>
      </c>
      <c r="AG48" s="66"/>
      <c r="AH48" s="66"/>
      <c r="AI48" s="66"/>
      <c r="AJ48" s="66"/>
      <c r="AK48" s="66">
        <f>AA48+AF48</f>
        <v>994900</v>
      </c>
      <c r="AL48" s="66"/>
      <c r="AM48" s="66"/>
      <c r="AN48" s="66"/>
      <c r="AO48" s="66"/>
      <c r="AP48" s="66">
        <v>801246.9</v>
      </c>
      <c r="AQ48" s="66"/>
      <c r="AR48" s="66"/>
      <c r="AS48" s="66"/>
      <c r="AT48" s="66"/>
      <c r="AU48" s="66">
        <v>191722.4</v>
      </c>
      <c r="AV48" s="66"/>
      <c r="AW48" s="66"/>
      <c r="AX48" s="66"/>
      <c r="AY48" s="66"/>
      <c r="AZ48" s="66">
        <f>AP48+AU48</f>
        <v>992969.3</v>
      </c>
      <c r="BA48" s="66"/>
      <c r="BB48" s="66"/>
      <c r="BC48" s="66"/>
      <c r="BD48" s="66">
        <f>AP48-AA48</f>
        <v>-653.09999999997672</v>
      </c>
      <c r="BE48" s="66"/>
      <c r="BF48" s="66"/>
      <c r="BG48" s="66"/>
      <c r="BH48" s="66"/>
      <c r="BI48" s="66">
        <f>AU48-AF48</f>
        <v>-1277.6000000000058</v>
      </c>
      <c r="BJ48" s="66"/>
      <c r="BK48" s="66"/>
      <c r="BL48" s="66"/>
      <c r="BM48" s="66"/>
      <c r="BN48" s="66">
        <f>BD48+BI48</f>
        <v>-1930.6999999999825</v>
      </c>
      <c r="BO48" s="66"/>
      <c r="BP48" s="66"/>
      <c r="BQ48" s="66"/>
      <c r="CA48" s="1" t="s">
        <v>22</v>
      </c>
    </row>
    <row r="49" spans="1:80" ht="87.75" customHeight="1" x14ac:dyDescent="0.2">
      <c r="A49" s="65"/>
      <c r="B49" s="65"/>
      <c r="C49" s="106" t="s">
        <v>76</v>
      </c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8"/>
      <c r="CB49" s="1" t="s">
        <v>75</v>
      </c>
    </row>
    <row r="50" spans="1:80" ht="31.5" customHeight="1" x14ac:dyDescent="0.2">
      <c r="A50" s="65">
        <v>2</v>
      </c>
      <c r="B50" s="65"/>
      <c r="C50" s="67" t="s">
        <v>77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9"/>
      <c r="AA50" s="66">
        <v>31000</v>
      </c>
      <c r="AB50" s="66"/>
      <c r="AC50" s="66"/>
      <c r="AD50" s="66"/>
      <c r="AE50" s="66"/>
      <c r="AF50" s="66">
        <v>0</v>
      </c>
      <c r="AG50" s="66"/>
      <c r="AH50" s="66"/>
      <c r="AI50" s="66"/>
      <c r="AJ50" s="66"/>
      <c r="AK50" s="66">
        <f>AA50+AF50</f>
        <v>31000</v>
      </c>
      <c r="AL50" s="66"/>
      <c r="AM50" s="66"/>
      <c r="AN50" s="66"/>
      <c r="AO50" s="66"/>
      <c r="AP50" s="66">
        <v>31000</v>
      </c>
      <c r="AQ50" s="66"/>
      <c r="AR50" s="66"/>
      <c r="AS50" s="66"/>
      <c r="AT50" s="66"/>
      <c r="AU50" s="66">
        <v>0</v>
      </c>
      <c r="AV50" s="66"/>
      <c r="AW50" s="66"/>
      <c r="AX50" s="66"/>
      <c r="AY50" s="66"/>
      <c r="AZ50" s="66">
        <f>AP50+AU50</f>
        <v>31000</v>
      </c>
      <c r="BA50" s="66"/>
      <c r="BB50" s="66"/>
      <c r="BC50" s="66"/>
      <c r="BD50" s="66">
        <f>AP50-AA50</f>
        <v>0</v>
      </c>
      <c r="BE50" s="66"/>
      <c r="BF50" s="66"/>
      <c r="BG50" s="66"/>
      <c r="BH50" s="66"/>
      <c r="BI50" s="66">
        <f>AU50-AF50</f>
        <v>0</v>
      </c>
      <c r="BJ50" s="66"/>
      <c r="BK50" s="66"/>
      <c r="BL50" s="66"/>
      <c r="BM50" s="66"/>
      <c r="BN50" s="66">
        <f>BD50+BI50</f>
        <v>0</v>
      </c>
      <c r="BO50" s="66"/>
      <c r="BP50" s="66"/>
      <c r="BQ50" s="66"/>
    </row>
    <row r="51" spans="1:80" ht="31.5" customHeight="1" x14ac:dyDescent="0.2">
      <c r="A51" s="65">
        <v>3</v>
      </c>
      <c r="B51" s="65"/>
      <c r="C51" s="67" t="s">
        <v>78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9"/>
      <c r="AA51" s="66">
        <v>190000</v>
      </c>
      <c r="AB51" s="66"/>
      <c r="AC51" s="66"/>
      <c r="AD51" s="66"/>
      <c r="AE51" s="66"/>
      <c r="AF51" s="66">
        <v>0</v>
      </c>
      <c r="AG51" s="66"/>
      <c r="AH51" s="66"/>
      <c r="AI51" s="66"/>
      <c r="AJ51" s="66"/>
      <c r="AK51" s="66">
        <f>AA51+AF51</f>
        <v>190000</v>
      </c>
      <c r="AL51" s="66"/>
      <c r="AM51" s="66"/>
      <c r="AN51" s="66"/>
      <c r="AO51" s="66"/>
      <c r="AP51" s="66">
        <v>190000</v>
      </c>
      <c r="AQ51" s="66"/>
      <c r="AR51" s="66"/>
      <c r="AS51" s="66"/>
      <c r="AT51" s="66"/>
      <c r="AU51" s="66">
        <v>0</v>
      </c>
      <c r="AV51" s="66"/>
      <c r="AW51" s="66"/>
      <c r="AX51" s="66"/>
      <c r="AY51" s="66"/>
      <c r="AZ51" s="66">
        <f>AP51+AU51</f>
        <v>190000</v>
      </c>
      <c r="BA51" s="66"/>
      <c r="BB51" s="66"/>
      <c r="BC51" s="66"/>
      <c r="BD51" s="66">
        <f>AP51-AA51</f>
        <v>0</v>
      </c>
      <c r="BE51" s="66"/>
      <c r="BF51" s="66"/>
      <c r="BG51" s="66"/>
      <c r="BH51" s="66"/>
      <c r="BI51" s="66">
        <f>AU51-AF51</f>
        <v>0</v>
      </c>
      <c r="BJ51" s="66"/>
      <c r="BK51" s="66"/>
      <c r="BL51" s="66"/>
      <c r="BM51" s="66"/>
      <c r="BN51" s="66">
        <f>BD51+BI51</f>
        <v>0</v>
      </c>
      <c r="BO51" s="66"/>
      <c r="BP51" s="66"/>
      <c r="BQ51" s="66"/>
    </row>
    <row r="52" spans="1:80" ht="47.25" customHeight="1" x14ac:dyDescent="0.2">
      <c r="A52" s="65">
        <v>4</v>
      </c>
      <c r="B52" s="65"/>
      <c r="C52" s="67" t="s">
        <v>79</v>
      </c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9"/>
      <c r="AA52" s="66">
        <v>49500</v>
      </c>
      <c r="AB52" s="66"/>
      <c r="AC52" s="66"/>
      <c r="AD52" s="66"/>
      <c r="AE52" s="66"/>
      <c r="AF52" s="66">
        <v>0</v>
      </c>
      <c r="AG52" s="66"/>
      <c r="AH52" s="66"/>
      <c r="AI52" s="66"/>
      <c r="AJ52" s="66"/>
      <c r="AK52" s="66">
        <f>AA52+AF52</f>
        <v>49500</v>
      </c>
      <c r="AL52" s="66"/>
      <c r="AM52" s="66"/>
      <c r="AN52" s="66"/>
      <c r="AO52" s="66"/>
      <c r="AP52" s="66">
        <v>49500</v>
      </c>
      <c r="AQ52" s="66"/>
      <c r="AR52" s="66"/>
      <c r="AS52" s="66"/>
      <c r="AT52" s="66"/>
      <c r="AU52" s="66">
        <v>0</v>
      </c>
      <c r="AV52" s="66"/>
      <c r="AW52" s="66"/>
      <c r="AX52" s="66"/>
      <c r="AY52" s="66"/>
      <c r="AZ52" s="66">
        <f>AP52+AU52</f>
        <v>49500</v>
      </c>
      <c r="BA52" s="66"/>
      <c r="BB52" s="66"/>
      <c r="BC52" s="66"/>
      <c r="BD52" s="66">
        <f>AP52-AA52</f>
        <v>0</v>
      </c>
      <c r="BE52" s="66"/>
      <c r="BF52" s="66"/>
      <c r="BG52" s="66"/>
      <c r="BH52" s="66"/>
      <c r="BI52" s="66">
        <f>AU52-AF52</f>
        <v>0</v>
      </c>
      <c r="BJ52" s="66"/>
      <c r="BK52" s="66"/>
      <c r="BL52" s="66"/>
      <c r="BM52" s="66"/>
      <c r="BN52" s="66">
        <f>BD52+BI52</f>
        <v>0</v>
      </c>
      <c r="BO52" s="66"/>
      <c r="BP52" s="66"/>
      <c r="BQ52" s="66"/>
    </row>
    <row r="53" spans="1:80" s="31" customFormat="1" ht="15.75" x14ac:dyDescent="0.2">
      <c r="A53" s="88"/>
      <c r="B53" s="88"/>
      <c r="C53" s="106" t="s">
        <v>80</v>
      </c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10"/>
      <c r="AA53" s="81">
        <v>1072400</v>
      </c>
      <c r="AB53" s="81"/>
      <c r="AC53" s="81"/>
      <c r="AD53" s="81"/>
      <c r="AE53" s="81"/>
      <c r="AF53" s="81">
        <v>193000</v>
      </c>
      <c r="AG53" s="81"/>
      <c r="AH53" s="81"/>
      <c r="AI53" s="81"/>
      <c r="AJ53" s="81"/>
      <c r="AK53" s="81">
        <f>AA53+AF53</f>
        <v>1265400</v>
      </c>
      <c r="AL53" s="81"/>
      <c r="AM53" s="81"/>
      <c r="AN53" s="81"/>
      <c r="AO53" s="81"/>
      <c r="AP53" s="81">
        <v>1071746.8999999999</v>
      </c>
      <c r="AQ53" s="81"/>
      <c r="AR53" s="81"/>
      <c r="AS53" s="81"/>
      <c r="AT53" s="81"/>
      <c r="AU53" s="81">
        <v>191722.4</v>
      </c>
      <c r="AV53" s="81"/>
      <c r="AW53" s="81"/>
      <c r="AX53" s="81"/>
      <c r="AY53" s="81"/>
      <c r="AZ53" s="81">
        <f>AP53+AU53</f>
        <v>1263469.2999999998</v>
      </c>
      <c r="BA53" s="81"/>
      <c r="BB53" s="81"/>
      <c r="BC53" s="81"/>
      <c r="BD53" s="81">
        <f>AP53-AA53</f>
        <v>-653.10000000009313</v>
      </c>
      <c r="BE53" s="81"/>
      <c r="BF53" s="81"/>
      <c r="BG53" s="81"/>
      <c r="BH53" s="81"/>
      <c r="BI53" s="81">
        <f>AU53-AF53</f>
        <v>-1277.6000000000058</v>
      </c>
      <c r="BJ53" s="81"/>
      <c r="BK53" s="81"/>
      <c r="BL53" s="81"/>
      <c r="BM53" s="81"/>
      <c r="BN53" s="81">
        <f>BD53+BI53</f>
        <v>-1930.700000000099</v>
      </c>
      <c r="BO53" s="81"/>
      <c r="BP53" s="81"/>
      <c r="BQ53" s="81"/>
    </row>
    <row r="55" spans="1:80" ht="15.75" customHeight="1" x14ac:dyDescent="0.2">
      <c r="A55" s="44" t="s">
        <v>47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</row>
    <row r="56" spans="1:80" ht="15" customHeight="1" x14ac:dyDescent="0.2">
      <c r="A56" s="61" t="s">
        <v>142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80" ht="28.5" customHeight="1" x14ac:dyDescent="0.2">
      <c r="A57" s="65" t="s">
        <v>31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 t="s">
        <v>27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 t="s">
        <v>49</v>
      </c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 t="s">
        <v>0</v>
      </c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2"/>
      <c r="BN57" s="2"/>
      <c r="BO57" s="2"/>
      <c r="BP57" s="2"/>
      <c r="BQ57" s="2"/>
    </row>
    <row r="58" spans="1:80" ht="29.1" customHeight="1" x14ac:dyDescent="0.2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 t="s">
        <v>2</v>
      </c>
      <c r="R58" s="65"/>
      <c r="S58" s="65"/>
      <c r="T58" s="65"/>
      <c r="U58" s="65"/>
      <c r="V58" s="65" t="s">
        <v>1</v>
      </c>
      <c r="W58" s="65"/>
      <c r="X58" s="65"/>
      <c r="Y58" s="65"/>
      <c r="Z58" s="65"/>
      <c r="AA58" s="65" t="s">
        <v>28</v>
      </c>
      <c r="AB58" s="65"/>
      <c r="AC58" s="65"/>
      <c r="AD58" s="65"/>
      <c r="AE58" s="65"/>
      <c r="AF58" s="65"/>
      <c r="AG58" s="65" t="s">
        <v>2</v>
      </c>
      <c r="AH58" s="65"/>
      <c r="AI58" s="65"/>
      <c r="AJ58" s="65"/>
      <c r="AK58" s="65"/>
      <c r="AL58" s="65" t="s">
        <v>1</v>
      </c>
      <c r="AM58" s="65"/>
      <c r="AN58" s="65"/>
      <c r="AO58" s="65"/>
      <c r="AP58" s="65"/>
      <c r="AQ58" s="65" t="s">
        <v>28</v>
      </c>
      <c r="AR58" s="65"/>
      <c r="AS58" s="65"/>
      <c r="AT58" s="65"/>
      <c r="AU58" s="65"/>
      <c r="AV58" s="65"/>
      <c r="AW58" s="58" t="s">
        <v>2</v>
      </c>
      <c r="AX58" s="59"/>
      <c r="AY58" s="59"/>
      <c r="AZ58" s="59"/>
      <c r="BA58" s="60"/>
      <c r="BB58" s="58" t="s">
        <v>1</v>
      </c>
      <c r="BC58" s="59"/>
      <c r="BD58" s="59"/>
      <c r="BE58" s="59"/>
      <c r="BF58" s="60"/>
      <c r="BG58" s="65" t="s">
        <v>28</v>
      </c>
      <c r="BH58" s="65"/>
      <c r="BI58" s="65"/>
      <c r="BJ58" s="65"/>
      <c r="BK58" s="65"/>
      <c r="BL58" s="65"/>
      <c r="BM58" s="2"/>
      <c r="BN58" s="2"/>
      <c r="BO58" s="2"/>
      <c r="BP58" s="2"/>
      <c r="BQ58" s="2"/>
    </row>
    <row r="59" spans="1:80" ht="15.95" customHeight="1" x14ac:dyDescent="0.25">
      <c r="A59" s="65">
        <v>1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>
        <v>2</v>
      </c>
      <c r="R59" s="65"/>
      <c r="S59" s="65"/>
      <c r="T59" s="65"/>
      <c r="U59" s="65"/>
      <c r="V59" s="65">
        <v>3</v>
      </c>
      <c r="W59" s="65"/>
      <c r="X59" s="65"/>
      <c r="Y59" s="65"/>
      <c r="Z59" s="65"/>
      <c r="AA59" s="65">
        <v>4</v>
      </c>
      <c r="AB59" s="65"/>
      <c r="AC59" s="65"/>
      <c r="AD59" s="65"/>
      <c r="AE59" s="65"/>
      <c r="AF59" s="65"/>
      <c r="AG59" s="65">
        <v>5</v>
      </c>
      <c r="AH59" s="65"/>
      <c r="AI59" s="65"/>
      <c r="AJ59" s="65"/>
      <c r="AK59" s="65"/>
      <c r="AL59" s="65">
        <v>6</v>
      </c>
      <c r="AM59" s="65"/>
      <c r="AN59" s="65"/>
      <c r="AO59" s="65"/>
      <c r="AP59" s="65"/>
      <c r="AQ59" s="65">
        <v>7</v>
      </c>
      <c r="AR59" s="65"/>
      <c r="AS59" s="65"/>
      <c r="AT59" s="65"/>
      <c r="AU59" s="65"/>
      <c r="AV59" s="65"/>
      <c r="AW59" s="65">
        <v>8</v>
      </c>
      <c r="AX59" s="65"/>
      <c r="AY59" s="65"/>
      <c r="AZ59" s="65"/>
      <c r="BA59" s="65"/>
      <c r="BB59" s="82">
        <v>9</v>
      </c>
      <c r="BC59" s="82"/>
      <c r="BD59" s="82"/>
      <c r="BE59" s="82"/>
      <c r="BF59" s="82"/>
      <c r="BG59" s="82">
        <v>10</v>
      </c>
      <c r="BH59" s="82"/>
      <c r="BI59" s="82"/>
      <c r="BJ59" s="82"/>
      <c r="BK59" s="82"/>
      <c r="BL59" s="82"/>
      <c r="BM59" s="6"/>
      <c r="BN59" s="6"/>
      <c r="BO59" s="6"/>
      <c r="BP59" s="6"/>
      <c r="BQ59" s="6"/>
    </row>
    <row r="60" spans="1:80" ht="18" hidden="1" customHeight="1" x14ac:dyDescent="0.2">
      <c r="A60" s="96" t="s">
        <v>16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76" t="s">
        <v>12</v>
      </c>
      <c r="R60" s="76"/>
      <c r="S60" s="76"/>
      <c r="T60" s="76"/>
      <c r="U60" s="76"/>
      <c r="V60" s="76" t="s">
        <v>11</v>
      </c>
      <c r="W60" s="76"/>
      <c r="X60" s="76"/>
      <c r="Y60" s="76"/>
      <c r="Z60" s="76"/>
      <c r="AA60" s="79" t="s">
        <v>18</v>
      </c>
      <c r="AB60" s="80"/>
      <c r="AC60" s="80"/>
      <c r="AD60" s="80"/>
      <c r="AE60" s="80"/>
      <c r="AF60" s="80"/>
      <c r="AG60" s="76" t="s">
        <v>13</v>
      </c>
      <c r="AH60" s="76"/>
      <c r="AI60" s="76"/>
      <c r="AJ60" s="76"/>
      <c r="AK60" s="76"/>
      <c r="AL60" s="76" t="s">
        <v>14</v>
      </c>
      <c r="AM60" s="76"/>
      <c r="AN60" s="76"/>
      <c r="AO60" s="76"/>
      <c r="AP60" s="76"/>
      <c r="AQ60" s="79" t="s">
        <v>18</v>
      </c>
      <c r="AR60" s="80"/>
      <c r="AS60" s="80"/>
      <c r="AT60" s="80"/>
      <c r="AU60" s="80"/>
      <c r="AV60" s="80"/>
      <c r="AW60" s="62" t="s">
        <v>19</v>
      </c>
      <c r="AX60" s="63"/>
      <c r="AY60" s="63"/>
      <c r="AZ60" s="63"/>
      <c r="BA60" s="64"/>
      <c r="BB60" s="62" t="s">
        <v>19</v>
      </c>
      <c r="BC60" s="63"/>
      <c r="BD60" s="63"/>
      <c r="BE60" s="63"/>
      <c r="BF60" s="64"/>
      <c r="BG60" s="80" t="s">
        <v>18</v>
      </c>
      <c r="BH60" s="80"/>
      <c r="BI60" s="80"/>
      <c r="BJ60" s="80"/>
      <c r="BK60" s="80"/>
      <c r="BL60" s="80"/>
      <c r="BM60" s="7"/>
      <c r="BN60" s="7"/>
      <c r="BO60" s="7"/>
      <c r="BP60" s="7"/>
      <c r="BQ60" s="7"/>
      <c r="CA60" s="1" t="s">
        <v>23</v>
      </c>
    </row>
    <row r="61" spans="1:80" ht="31.5" customHeight="1" x14ac:dyDescent="0.2">
      <c r="A61" s="89" t="s">
        <v>81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9"/>
      <c r="Q61" s="90">
        <v>801900</v>
      </c>
      <c r="R61" s="90"/>
      <c r="S61" s="90"/>
      <c r="T61" s="90"/>
      <c r="U61" s="90"/>
      <c r="V61" s="90">
        <v>193000</v>
      </c>
      <c r="W61" s="90"/>
      <c r="X61" s="90"/>
      <c r="Y61" s="90"/>
      <c r="Z61" s="90"/>
      <c r="AA61" s="90">
        <f>Q61+V61</f>
        <v>994900</v>
      </c>
      <c r="AB61" s="90"/>
      <c r="AC61" s="90"/>
      <c r="AD61" s="90"/>
      <c r="AE61" s="90"/>
      <c r="AF61" s="90"/>
      <c r="AG61" s="90">
        <v>801246.9</v>
      </c>
      <c r="AH61" s="90"/>
      <c r="AI61" s="90"/>
      <c r="AJ61" s="90"/>
      <c r="AK61" s="90"/>
      <c r="AL61" s="90">
        <v>191722.4</v>
      </c>
      <c r="AM61" s="90"/>
      <c r="AN61" s="90"/>
      <c r="AO61" s="90"/>
      <c r="AP61" s="90"/>
      <c r="AQ61" s="90">
        <f>AG61+AL61</f>
        <v>992969.3</v>
      </c>
      <c r="AR61" s="90"/>
      <c r="AS61" s="90"/>
      <c r="AT61" s="90"/>
      <c r="AU61" s="90"/>
      <c r="AV61" s="90"/>
      <c r="AW61" s="90">
        <f>AG61-Q61</f>
        <v>-653.09999999997672</v>
      </c>
      <c r="AX61" s="90"/>
      <c r="AY61" s="90"/>
      <c r="AZ61" s="90"/>
      <c r="BA61" s="90"/>
      <c r="BB61" s="73">
        <f>AL61-V61</f>
        <v>-1277.6000000000058</v>
      </c>
      <c r="BC61" s="73"/>
      <c r="BD61" s="73"/>
      <c r="BE61" s="73"/>
      <c r="BF61" s="73"/>
      <c r="BG61" s="73">
        <f>AW61+BB61</f>
        <v>-1930.6999999999825</v>
      </c>
      <c r="BH61" s="73"/>
      <c r="BI61" s="73"/>
      <c r="BJ61" s="73"/>
      <c r="BK61" s="73"/>
      <c r="BL61" s="73"/>
      <c r="BM61" s="8"/>
      <c r="BN61" s="8"/>
      <c r="BO61" s="8"/>
      <c r="BP61" s="8"/>
      <c r="BQ61" s="8"/>
      <c r="CA61" s="1" t="s">
        <v>24</v>
      </c>
    </row>
    <row r="62" spans="1:80" ht="23.25" customHeight="1" x14ac:dyDescent="0.2">
      <c r="A62" s="111" t="s">
        <v>83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3"/>
      <c r="BM62" s="8"/>
      <c r="BN62" s="8"/>
      <c r="BO62" s="8"/>
      <c r="BP62" s="8"/>
      <c r="BQ62" s="8"/>
      <c r="CB62" s="1" t="s">
        <v>82</v>
      </c>
    </row>
    <row r="63" spans="1:80" ht="15.75" customHeight="1" x14ac:dyDescent="0.2">
      <c r="A63" s="89" t="s">
        <v>84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9"/>
      <c r="Q63" s="90">
        <v>31000</v>
      </c>
      <c r="R63" s="90"/>
      <c r="S63" s="90"/>
      <c r="T63" s="90"/>
      <c r="U63" s="90"/>
      <c r="V63" s="90">
        <v>0</v>
      </c>
      <c r="W63" s="90"/>
      <c r="X63" s="90"/>
      <c r="Y63" s="90"/>
      <c r="Z63" s="90"/>
      <c r="AA63" s="90">
        <f>Q63+V63</f>
        <v>31000</v>
      </c>
      <c r="AB63" s="90"/>
      <c r="AC63" s="90"/>
      <c r="AD63" s="90"/>
      <c r="AE63" s="90"/>
      <c r="AF63" s="90"/>
      <c r="AG63" s="90">
        <v>31000</v>
      </c>
      <c r="AH63" s="90"/>
      <c r="AI63" s="90"/>
      <c r="AJ63" s="90"/>
      <c r="AK63" s="90"/>
      <c r="AL63" s="90">
        <v>0</v>
      </c>
      <c r="AM63" s="90"/>
      <c r="AN63" s="90"/>
      <c r="AO63" s="90"/>
      <c r="AP63" s="90"/>
      <c r="AQ63" s="90">
        <f>AG63+AL63</f>
        <v>31000</v>
      </c>
      <c r="AR63" s="90"/>
      <c r="AS63" s="90"/>
      <c r="AT63" s="90"/>
      <c r="AU63" s="90"/>
      <c r="AV63" s="90"/>
      <c r="AW63" s="90">
        <f>AG63-Q63</f>
        <v>0</v>
      </c>
      <c r="AX63" s="90"/>
      <c r="AY63" s="90"/>
      <c r="AZ63" s="90"/>
      <c r="BA63" s="90"/>
      <c r="BB63" s="73">
        <f>AL63-V63</f>
        <v>0</v>
      </c>
      <c r="BC63" s="73"/>
      <c r="BD63" s="73"/>
      <c r="BE63" s="73"/>
      <c r="BF63" s="73"/>
      <c r="BG63" s="73">
        <f>AW63+BB63</f>
        <v>0</v>
      </c>
      <c r="BH63" s="73"/>
      <c r="BI63" s="73"/>
      <c r="BJ63" s="73"/>
      <c r="BK63" s="73"/>
      <c r="BL63" s="73"/>
      <c r="BM63" s="8"/>
      <c r="BN63" s="8"/>
      <c r="BO63" s="8"/>
      <c r="BP63" s="8"/>
      <c r="BQ63" s="8"/>
    </row>
    <row r="64" spans="1:80" ht="31.5" customHeight="1" x14ac:dyDescent="0.2">
      <c r="A64" s="89" t="s">
        <v>85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9"/>
      <c r="Q64" s="90">
        <v>190000</v>
      </c>
      <c r="R64" s="90"/>
      <c r="S64" s="90"/>
      <c r="T64" s="90"/>
      <c r="U64" s="90"/>
      <c r="V64" s="90">
        <v>0</v>
      </c>
      <c r="W64" s="90"/>
      <c r="X64" s="90"/>
      <c r="Y64" s="90"/>
      <c r="Z64" s="90"/>
      <c r="AA64" s="90">
        <f>Q64+V64</f>
        <v>190000</v>
      </c>
      <c r="AB64" s="90"/>
      <c r="AC64" s="90"/>
      <c r="AD64" s="90"/>
      <c r="AE64" s="90"/>
      <c r="AF64" s="90"/>
      <c r="AG64" s="90">
        <v>190000</v>
      </c>
      <c r="AH64" s="90"/>
      <c r="AI64" s="90"/>
      <c r="AJ64" s="90"/>
      <c r="AK64" s="90"/>
      <c r="AL64" s="90">
        <v>0</v>
      </c>
      <c r="AM64" s="90"/>
      <c r="AN64" s="90"/>
      <c r="AO64" s="90"/>
      <c r="AP64" s="90"/>
      <c r="AQ64" s="90">
        <f>AG64+AL64</f>
        <v>190000</v>
      </c>
      <c r="AR64" s="90"/>
      <c r="AS64" s="90"/>
      <c r="AT64" s="90"/>
      <c r="AU64" s="90"/>
      <c r="AV64" s="90"/>
      <c r="AW64" s="90">
        <f>AG64-Q64</f>
        <v>0</v>
      </c>
      <c r="AX64" s="90"/>
      <c r="AY64" s="90"/>
      <c r="AZ64" s="90"/>
      <c r="BA64" s="90"/>
      <c r="BB64" s="73">
        <f>AL64-V64</f>
        <v>0</v>
      </c>
      <c r="BC64" s="73"/>
      <c r="BD64" s="73"/>
      <c r="BE64" s="73"/>
      <c r="BF64" s="73"/>
      <c r="BG64" s="73">
        <f>AW64+BB64</f>
        <v>0</v>
      </c>
      <c r="BH64" s="73"/>
      <c r="BI64" s="73"/>
      <c r="BJ64" s="73"/>
      <c r="BK64" s="73"/>
      <c r="BL64" s="73"/>
      <c r="BM64" s="8"/>
      <c r="BN64" s="8"/>
      <c r="BO64" s="8"/>
      <c r="BP64" s="8"/>
      <c r="BQ64" s="8"/>
    </row>
    <row r="65" spans="1:79" ht="47.25" customHeight="1" x14ac:dyDescent="0.2">
      <c r="A65" s="89" t="s">
        <v>86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9"/>
      <c r="Q65" s="90">
        <v>49500</v>
      </c>
      <c r="R65" s="90"/>
      <c r="S65" s="90"/>
      <c r="T65" s="90"/>
      <c r="U65" s="90"/>
      <c r="V65" s="90">
        <v>0</v>
      </c>
      <c r="W65" s="90"/>
      <c r="X65" s="90"/>
      <c r="Y65" s="90"/>
      <c r="Z65" s="90"/>
      <c r="AA65" s="90">
        <f>Q65+V65</f>
        <v>49500</v>
      </c>
      <c r="AB65" s="90"/>
      <c r="AC65" s="90"/>
      <c r="AD65" s="90"/>
      <c r="AE65" s="90"/>
      <c r="AF65" s="90"/>
      <c r="AG65" s="90">
        <v>49500</v>
      </c>
      <c r="AH65" s="90"/>
      <c r="AI65" s="90"/>
      <c r="AJ65" s="90"/>
      <c r="AK65" s="90"/>
      <c r="AL65" s="90">
        <v>0</v>
      </c>
      <c r="AM65" s="90"/>
      <c r="AN65" s="90"/>
      <c r="AO65" s="90"/>
      <c r="AP65" s="90"/>
      <c r="AQ65" s="90">
        <f>AG65+AL65</f>
        <v>49500</v>
      </c>
      <c r="AR65" s="90"/>
      <c r="AS65" s="90"/>
      <c r="AT65" s="90"/>
      <c r="AU65" s="90"/>
      <c r="AV65" s="90"/>
      <c r="AW65" s="90">
        <f>AG65-Q65</f>
        <v>0</v>
      </c>
      <c r="AX65" s="90"/>
      <c r="AY65" s="90"/>
      <c r="AZ65" s="90"/>
      <c r="BA65" s="90"/>
      <c r="BB65" s="73">
        <f>AL65-V65</f>
        <v>0</v>
      </c>
      <c r="BC65" s="73"/>
      <c r="BD65" s="73"/>
      <c r="BE65" s="73"/>
      <c r="BF65" s="73"/>
      <c r="BG65" s="73">
        <f>AW65+BB65</f>
        <v>0</v>
      </c>
      <c r="BH65" s="73"/>
      <c r="BI65" s="73"/>
      <c r="BJ65" s="73"/>
      <c r="BK65" s="73"/>
      <c r="BL65" s="73"/>
      <c r="BM65" s="8"/>
      <c r="BN65" s="8"/>
      <c r="BO65" s="8"/>
      <c r="BP65" s="8"/>
      <c r="BQ65" s="8"/>
    </row>
    <row r="66" spans="1:79" s="31" customFormat="1" ht="15" x14ac:dyDescent="0.2">
      <c r="A66" s="111" t="s">
        <v>87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10"/>
      <c r="Q66" s="115">
        <v>1072400</v>
      </c>
      <c r="R66" s="115"/>
      <c r="S66" s="115"/>
      <c r="T66" s="115"/>
      <c r="U66" s="115"/>
      <c r="V66" s="115">
        <v>193000</v>
      </c>
      <c r="W66" s="115"/>
      <c r="X66" s="115"/>
      <c r="Y66" s="115"/>
      <c r="Z66" s="115"/>
      <c r="AA66" s="115">
        <f>Q66+V66</f>
        <v>1265400</v>
      </c>
      <c r="AB66" s="115"/>
      <c r="AC66" s="115"/>
      <c r="AD66" s="115"/>
      <c r="AE66" s="115"/>
      <c r="AF66" s="115"/>
      <c r="AG66" s="115">
        <v>1071746.8999999999</v>
      </c>
      <c r="AH66" s="115"/>
      <c r="AI66" s="115"/>
      <c r="AJ66" s="115"/>
      <c r="AK66" s="115"/>
      <c r="AL66" s="115">
        <v>191722.4</v>
      </c>
      <c r="AM66" s="115"/>
      <c r="AN66" s="115"/>
      <c r="AO66" s="115"/>
      <c r="AP66" s="115"/>
      <c r="AQ66" s="115">
        <f>AG66+AL66</f>
        <v>1263469.2999999998</v>
      </c>
      <c r="AR66" s="115"/>
      <c r="AS66" s="115"/>
      <c r="AT66" s="115"/>
      <c r="AU66" s="115"/>
      <c r="AV66" s="115"/>
      <c r="AW66" s="115">
        <f>AG66-Q66</f>
        <v>-653.10000000009313</v>
      </c>
      <c r="AX66" s="115"/>
      <c r="AY66" s="115"/>
      <c r="AZ66" s="115"/>
      <c r="BA66" s="115"/>
      <c r="BB66" s="116">
        <f>AL66-V66</f>
        <v>-1277.6000000000058</v>
      </c>
      <c r="BC66" s="116"/>
      <c r="BD66" s="116"/>
      <c r="BE66" s="116"/>
      <c r="BF66" s="116"/>
      <c r="BG66" s="116">
        <f>AW66+BB66</f>
        <v>-1930.700000000099</v>
      </c>
      <c r="BH66" s="116"/>
      <c r="BI66" s="116"/>
      <c r="BJ66" s="116"/>
      <c r="BK66" s="116"/>
      <c r="BL66" s="116"/>
      <c r="BM66" s="32"/>
      <c r="BN66" s="32"/>
      <c r="BO66" s="32"/>
      <c r="BP66" s="32"/>
      <c r="BQ66" s="32"/>
    </row>
    <row r="68" spans="1:79" ht="15.75" customHeight="1" x14ac:dyDescent="0.2">
      <c r="A68" s="44" t="s">
        <v>48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</row>
    <row r="70" spans="1:79" ht="45" customHeight="1" x14ac:dyDescent="0.2">
      <c r="A70" s="100" t="s">
        <v>7</v>
      </c>
      <c r="B70" s="101"/>
      <c r="C70" s="100" t="s">
        <v>6</v>
      </c>
      <c r="D70" s="104"/>
      <c r="E70" s="104"/>
      <c r="F70" s="104"/>
      <c r="G70" s="104"/>
      <c r="H70" s="104"/>
      <c r="I70" s="101"/>
      <c r="J70" s="100" t="s">
        <v>5</v>
      </c>
      <c r="K70" s="104"/>
      <c r="L70" s="104"/>
      <c r="M70" s="104"/>
      <c r="N70" s="101"/>
      <c r="O70" s="100" t="s">
        <v>4</v>
      </c>
      <c r="P70" s="104"/>
      <c r="Q70" s="104"/>
      <c r="R70" s="104"/>
      <c r="S70" s="104"/>
      <c r="T70" s="104"/>
      <c r="U70" s="104"/>
      <c r="V70" s="104"/>
      <c r="W70" s="104"/>
      <c r="X70" s="101"/>
      <c r="Y70" s="65" t="s">
        <v>27</v>
      </c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 t="s">
        <v>50</v>
      </c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98" t="s">
        <v>0</v>
      </c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10"/>
      <c r="BS70" s="10"/>
      <c r="BT70" s="10"/>
      <c r="BU70" s="10"/>
      <c r="BV70" s="10"/>
      <c r="BW70" s="10"/>
      <c r="BX70" s="10"/>
      <c r="BY70" s="10"/>
      <c r="BZ70" s="9"/>
    </row>
    <row r="71" spans="1:79" ht="32.25" customHeight="1" x14ac:dyDescent="0.2">
      <c r="A71" s="102"/>
      <c r="B71" s="103"/>
      <c r="C71" s="102"/>
      <c r="D71" s="105"/>
      <c r="E71" s="105"/>
      <c r="F71" s="105"/>
      <c r="G71" s="105"/>
      <c r="H71" s="105"/>
      <c r="I71" s="103"/>
      <c r="J71" s="102"/>
      <c r="K71" s="105"/>
      <c r="L71" s="105"/>
      <c r="M71" s="105"/>
      <c r="N71" s="103"/>
      <c r="O71" s="102"/>
      <c r="P71" s="105"/>
      <c r="Q71" s="105"/>
      <c r="R71" s="105"/>
      <c r="S71" s="105"/>
      <c r="T71" s="105"/>
      <c r="U71" s="105"/>
      <c r="V71" s="105"/>
      <c r="W71" s="105"/>
      <c r="X71" s="103"/>
      <c r="Y71" s="58" t="s">
        <v>2</v>
      </c>
      <c r="Z71" s="59"/>
      <c r="AA71" s="59"/>
      <c r="AB71" s="59"/>
      <c r="AC71" s="60"/>
      <c r="AD71" s="58" t="s">
        <v>1</v>
      </c>
      <c r="AE71" s="59"/>
      <c r="AF71" s="59"/>
      <c r="AG71" s="59"/>
      <c r="AH71" s="60"/>
      <c r="AI71" s="65" t="s">
        <v>28</v>
      </c>
      <c r="AJ71" s="65"/>
      <c r="AK71" s="65"/>
      <c r="AL71" s="65"/>
      <c r="AM71" s="65"/>
      <c r="AN71" s="65" t="s">
        <v>2</v>
      </c>
      <c r="AO71" s="65"/>
      <c r="AP71" s="65"/>
      <c r="AQ71" s="65"/>
      <c r="AR71" s="65"/>
      <c r="AS71" s="65" t="s">
        <v>1</v>
      </c>
      <c r="AT71" s="65"/>
      <c r="AU71" s="65"/>
      <c r="AV71" s="65"/>
      <c r="AW71" s="65"/>
      <c r="AX71" s="65" t="s">
        <v>28</v>
      </c>
      <c r="AY71" s="65"/>
      <c r="AZ71" s="65"/>
      <c r="BA71" s="65"/>
      <c r="BB71" s="65"/>
      <c r="BC71" s="65" t="s">
        <v>2</v>
      </c>
      <c r="BD71" s="65"/>
      <c r="BE71" s="65"/>
      <c r="BF71" s="65"/>
      <c r="BG71" s="65"/>
      <c r="BH71" s="65" t="s">
        <v>1</v>
      </c>
      <c r="BI71" s="65"/>
      <c r="BJ71" s="65"/>
      <c r="BK71" s="65"/>
      <c r="BL71" s="65"/>
      <c r="BM71" s="65" t="s">
        <v>28</v>
      </c>
      <c r="BN71" s="65"/>
      <c r="BO71" s="65"/>
      <c r="BP71" s="65"/>
      <c r="BQ71" s="65"/>
      <c r="BR71" s="2"/>
      <c r="BS71" s="2"/>
      <c r="BT71" s="2"/>
      <c r="BU71" s="2"/>
      <c r="BV71" s="2"/>
      <c r="BW71" s="2"/>
      <c r="BX71" s="2"/>
      <c r="BY71" s="2"/>
      <c r="BZ71" s="9"/>
    </row>
    <row r="72" spans="1:79" ht="15.95" customHeight="1" x14ac:dyDescent="0.2">
      <c r="A72" s="65">
        <v>1</v>
      </c>
      <c r="B72" s="65"/>
      <c r="C72" s="65">
        <v>2</v>
      </c>
      <c r="D72" s="65"/>
      <c r="E72" s="65"/>
      <c r="F72" s="65"/>
      <c r="G72" s="65"/>
      <c r="H72" s="65"/>
      <c r="I72" s="65"/>
      <c r="J72" s="65">
        <v>3</v>
      </c>
      <c r="K72" s="65"/>
      <c r="L72" s="65"/>
      <c r="M72" s="65"/>
      <c r="N72" s="65"/>
      <c r="O72" s="65">
        <v>4</v>
      </c>
      <c r="P72" s="65"/>
      <c r="Q72" s="65"/>
      <c r="R72" s="65"/>
      <c r="S72" s="65"/>
      <c r="T72" s="65"/>
      <c r="U72" s="65"/>
      <c r="V72" s="65"/>
      <c r="W72" s="65"/>
      <c r="X72" s="65"/>
      <c r="Y72" s="65">
        <v>5</v>
      </c>
      <c r="Z72" s="65"/>
      <c r="AA72" s="65"/>
      <c r="AB72" s="65"/>
      <c r="AC72" s="65"/>
      <c r="AD72" s="65">
        <v>6</v>
      </c>
      <c r="AE72" s="65"/>
      <c r="AF72" s="65"/>
      <c r="AG72" s="65"/>
      <c r="AH72" s="65"/>
      <c r="AI72" s="65">
        <v>7</v>
      </c>
      <c r="AJ72" s="65"/>
      <c r="AK72" s="65"/>
      <c r="AL72" s="65"/>
      <c r="AM72" s="65"/>
      <c r="AN72" s="58">
        <v>8</v>
      </c>
      <c r="AO72" s="59"/>
      <c r="AP72" s="59"/>
      <c r="AQ72" s="59"/>
      <c r="AR72" s="60"/>
      <c r="AS72" s="58">
        <v>9</v>
      </c>
      <c r="AT72" s="59"/>
      <c r="AU72" s="59"/>
      <c r="AV72" s="59"/>
      <c r="AW72" s="60"/>
      <c r="AX72" s="58">
        <v>10</v>
      </c>
      <c r="AY72" s="59"/>
      <c r="AZ72" s="59"/>
      <c r="BA72" s="59"/>
      <c r="BB72" s="60"/>
      <c r="BC72" s="58">
        <v>11</v>
      </c>
      <c r="BD72" s="59"/>
      <c r="BE72" s="59"/>
      <c r="BF72" s="59"/>
      <c r="BG72" s="60"/>
      <c r="BH72" s="58">
        <v>12</v>
      </c>
      <c r="BI72" s="59"/>
      <c r="BJ72" s="59"/>
      <c r="BK72" s="59"/>
      <c r="BL72" s="60"/>
      <c r="BM72" s="58">
        <v>13</v>
      </c>
      <c r="BN72" s="59"/>
      <c r="BO72" s="59"/>
      <c r="BP72" s="59"/>
      <c r="BQ72" s="60"/>
      <c r="BR72" s="2"/>
      <c r="BS72" s="2"/>
      <c r="BT72" s="2"/>
      <c r="BU72" s="2"/>
      <c r="BV72" s="2"/>
      <c r="BW72" s="2"/>
      <c r="BX72" s="2"/>
      <c r="BY72" s="2"/>
      <c r="BZ72" s="9"/>
    </row>
    <row r="73" spans="1:79" ht="12.75" hidden="1" customHeight="1" x14ac:dyDescent="0.2">
      <c r="A73" s="55" t="s">
        <v>39</v>
      </c>
      <c r="B73" s="55"/>
      <c r="C73" s="93" t="s">
        <v>16</v>
      </c>
      <c r="D73" s="94"/>
      <c r="E73" s="94"/>
      <c r="F73" s="94"/>
      <c r="G73" s="94"/>
      <c r="H73" s="94"/>
      <c r="I73" s="95"/>
      <c r="J73" s="55" t="s">
        <v>17</v>
      </c>
      <c r="K73" s="55"/>
      <c r="L73" s="55"/>
      <c r="M73" s="55"/>
      <c r="N73" s="55"/>
      <c r="O73" s="96" t="s">
        <v>40</v>
      </c>
      <c r="P73" s="96"/>
      <c r="Q73" s="96"/>
      <c r="R73" s="96"/>
      <c r="S73" s="96"/>
      <c r="T73" s="96"/>
      <c r="U73" s="96"/>
      <c r="V73" s="96"/>
      <c r="W73" s="96"/>
      <c r="X73" s="93"/>
      <c r="Y73" s="76" t="s">
        <v>12</v>
      </c>
      <c r="Z73" s="76"/>
      <c r="AA73" s="76"/>
      <c r="AB73" s="76"/>
      <c r="AC73" s="76"/>
      <c r="AD73" s="76" t="s">
        <v>32</v>
      </c>
      <c r="AE73" s="76"/>
      <c r="AF73" s="76"/>
      <c r="AG73" s="76"/>
      <c r="AH73" s="76"/>
      <c r="AI73" s="76" t="s">
        <v>18</v>
      </c>
      <c r="AJ73" s="76"/>
      <c r="AK73" s="76"/>
      <c r="AL73" s="76"/>
      <c r="AM73" s="76"/>
      <c r="AN73" s="76" t="s">
        <v>33</v>
      </c>
      <c r="AO73" s="76"/>
      <c r="AP73" s="76"/>
      <c r="AQ73" s="76"/>
      <c r="AR73" s="76"/>
      <c r="AS73" s="76" t="s">
        <v>13</v>
      </c>
      <c r="AT73" s="76"/>
      <c r="AU73" s="76"/>
      <c r="AV73" s="76"/>
      <c r="AW73" s="76"/>
      <c r="AX73" s="76" t="s">
        <v>18</v>
      </c>
      <c r="AY73" s="76"/>
      <c r="AZ73" s="76"/>
      <c r="BA73" s="76"/>
      <c r="BB73" s="76"/>
      <c r="BC73" s="76" t="s">
        <v>35</v>
      </c>
      <c r="BD73" s="76"/>
      <c r="BE73" s="76"/>
      <c r="BF73" s="76"/>
      <c r="BG73" s="76"/>
      <c r="BH73" s="76" t="s">
        <v>35</v>
      </c>
      <c r="BI73" s="76"/>
      <c r="BJ73" s="76"/>
      <c r="BK73" s="76"/>
      <c r="BL73" s="76"/>
      <c r="BM73" s="75" t="s">
        <v>18</v>
      </c>
      <c r="BN73" s="75"/>
      <c r="BO73" s="75"/>
      <c r="BP73" s="75"/>
      <c r="BQ73" s="75"/>
      <c r="BR73" s="12"/>
      <c r="BS73" s="12"/>
      <c r="BT73" s="9"/>
      <c r="BU73" s="9"/>
      <c r="BV73" s="9"/>
      <c r="BW73" s="9"/>
      <c r="BX73" s="9"/>
      <c r="BY73" s="9"/>
      <c r="BZ73" s="9"/>
      <c r="CA73" s="1" t="s">
        <v>25</v>
      </c>
    </row>
    <row r="74" spans="1:79" s="31" customFormat="1" ht="15.75" x14ac:dyDescent="0.2">
      <c r="A74" s="88">
        <v>0</v>
      </c>
      <c r="B74" s="88"/>
      <c r="C74" s="92" t="s">
        <v>88</v>
      </c>
      <c r="D74" s="92"/>
      <c r="E74" s="92"/>
      <c r="F74" s="92"/>
      <c r="G74" s="92"/>
      <c r="H74" s="92"/>
      <c r="I74" s="92"/>
      <c r="J74" s="92" t="s">
        <v>89</v>
      </c>
      <c r="K74" s="92"/>
      <c r="L74" s="92"/>
      <c r="M74" s="92"/>
      <c r="N74" s="92"/>
      <c r="O74" s="92" t="s">
        <v>89</v>
      </c>
      <c r="P74" s="92"/>
      <c r="Q74" s="92"/>
      <c r="R74" s="92"/>
      <c r="S74" s="92"/>
      <c r="T74" s="92"/>
      <c r="U74" s="92"/>
      <c r="V74" s="92"/>
      <c r="W74" s="92"/>
      <c r="X74" s="92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33"/>
      <c r="BS74" s="33"/>
      <c r="BT74" s="33"/>
      <c r="BU74" s="33"/>
      <c r="BV74" s="33"/>
      <c r="BW74" s="33"/>
      <c r="BX74" s="33"/>
      <c r="BY74" s="33"/>
      <c r="BZ74" s="34"/>
      <c r="CA74" s="31" t="s">
        <v>26</v>
      </c>
    </row>
    <row r="75" spans="1:79" ht="38.25" customHeight="1" x14ac:dyDescent="0.2">
      <c r="A75" s="65">
        <v>1</v>
      </c>
      <c r="B75" s="65"/>
      <c r="C75" s="118" t="s">
        <v>90</v>
      </c>
      <c r="D75" s="68"/>
      <c r="E75" s="68"/>
      <c r="F75" s="68"/>
      <c r="G75" s="68"/>
      <c r="H75" s="68"/>
      <c r="I75" s="69"/>
      <c r="J75" s="119" t="s">
        <v>91</v>
      </c>
      <c r="K75" s="119"/>
      <c r="L75" s="119"/>
      <c r="M75" s="119"/>
      <c r="N75" s="119"/>
      <c r="O75" s="119" t="s">
        <v>92</v>
      </c>
      <c r="P75" s="119"/>
      <c r="Q75" s="119"/>
      <c r="R75" s="119"/>
      <c r="S75" s="119"/>
      <c r="T75" s="119"/>
      <c r="U75" s="119"/>
      <c r="V75" s="119"/>
      <c r="W75" s="119"/>
      <c r="X75" s="119"/>
      <c r="Y75" s="114">
        <v>1</v>
      </c>
      <c r="Z75" s="114"/>
      <c r="AA75" s="114"/>
      <c r="AB75" s="114"/>
      <c r="AC75" s="114"/>
      <c r="AD75" s="114">
        <v>0</v>
      </c>
      <c r="AE75" s="114"/>
      <c r="AF75" s="114"/>
      <c r="AG75" s="114"/>
      <c r="AH75" s="114"/>
      <c r="AI75" s="114">
        <f>Y75+AD75</f>
        <v>1</v>
      </c>
      <c r="AJ75" s="114"/>
      <c r="AK75" s="114"/>
      <c r="AL75" s="114"/>
      <c r="AM75" s="114"/>
      <c r="AN75" s="114">
        <v>1</v>
      </c>
      <c r="AO75" s="114"/>
      <c r="AP75" s="114"/>
      <c r="AQ75" s="114"/>
      <c r="AR75" s="114"/>
      <c r="AS75" s="114">
        <v>0</v>
      </c>
      <c r="AT75" s="114"/>
      <c r="AU75" s="114"/>
      <c r="AV75" s="114"/>
      <c r="AW75" s="114"/>
      <c r="AX75" s="117">
        <f>AN75+AS75</f>
        <v>1</v>
      </c>
      <c r="AY75" s="117"/>
      <c r="AZ75" s="117"/>
      <c r="BA75" s="117"/>
      <c r="BB75" s="117"/>
      <c r="BC75" s="117">
        <f>AN75-Y75</f>
        <v>0</v>
      </c>
      <c r="BD75" s="117"/>
      <c r="BE75" s="117"/>
      <c r="BF75" s="117"/>
      <c r="BG75" s="117"/>
      <c r="BH75" s="117">
        <f>AS75-AD75</f>
        <v>0</v>
      </c>
      <c r="BI75" s="117"/>
      <c r="BJ75" s="117"/>
      <c r="BK75" s="117"/>
      <c r="BL75" s="117"/>
      <c r="BM75" s="117">
        <f>BC75+BH75</f>
        <v>0</v>
      </c>
      <c r="BN75" s="117"/>
      <c r="BO75" s="117"/>
      <c r="BP75" s="117"/>
      <c r="BQ75" s="11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38.25" customHeight="1" x14ac:dyDescent="0.2">
      <c r="A76" s="65">
        <v>2</v>
      </c>
      <c r="B76" s="65"/>
      <c r="C76" s="118" t="s">
        <v>93</v>
      </c>
      <c r="D76" s="68"/>
      <c r="E76" s="68"/>
      <c r="F76" s="68"/>
      <c r="G76" s="68"/>
      <c r="H76" s="68"/>
      <c r="I76" s="69"/>
      <c r="J76" s="119" t="s">
        <v>91</v>
      </c>
      <c r="K76" s="119"/>
      <c r="L76" s="119"/>
      <c r="M76" s="119"/>
      <c r="N76" s="119"/>
      <c r="O76" s="119" t="s">
        <v>92</v>
      </c>
      <c r="P76" s="119"/>
      <c r="Q76" s="119"/>
      <c r="R76" s="119"/>
      <c r="S76" s="119"/>
      <c r="T76" s="119"/>
      <c r="U76" s="119"/>
      <c r="V76" s="119"/>
      <c r="W76" s="119"/>
      <c r="X76" s="119"/>
      <c r="Y76" s="114">
        <v>1</v>
      </c>
      <c r="Z76" s="114"/>
      <c r="AA76" s="114"/>
      <c r="AB76" s="114"/>
      <c r="AC76" s="114"/>
      <c r="AD76" s="114">
        <v>0</v>
      </c>
      <c r="AE76" s="114"/>
      <c r="AF76" s="114"/>
      <c r="AG76" s="114"/>
      <c r="AH76" s="114"/>
      <c r="AI76" s="114">
        <f>Y76+AD76</f>
        <v>1</v>
      </c>
      <c r="AJ76" s="114"/>
      <c r="AK76" s="114"/>
      <c r="AL76" s="114"/>
      <c r="AM76" s="114"/>
      <c r="AN76" s="114">
        <v>1</v>
      </c>
      <c r="AO76" s="114"/>
      <c r="AP76" s="114"/>
      <c r="AQ76" s="114"/>
      <c r="AR76" s="114"/>
      <c r="AS76" s="114">
        <v>0</v>
      </c>
      <c r="AT76" s="114"/>
      <c r="AU76" s="114"/>
      <c r="AV76" s="114"/>
      <c r="AW76" s="114"/>
      <c r="AX76" s="117">
        <f>AN76+AS76</f>
        <v>1</v>
      </c>
      <c r="AY76" s="117"/>
      <c r="AZ76" s="117"/>
      <c r="BA76" s="117"/>
      <c r="BB76" s="117"/>
      <c r="BC76" s="117">
        <f>AN76-Y76</f>
        <v>0</v>
      </c>
      <c r="BD76" s="117"/>
      <c r="BE76" s="117"/>
      <c r="BF76" s="117"/>
      <c r="BG76" s="117"/>
      <c r="BH76" s="117">
        <f>AS76-AD76</f>
        <v>0</v>
      </c>
      <c r="BI76" s="117"/>
      <c r="BJ76" s="117"/>
      <c r="BK76" s="117"/>
      <c r="BL76" s="117"/>
      <c r="BM76" s="117">
        <f>BC76+BH76</f>
        <v>0</v>
      </c>
      <c r="BN76" s="117"/>
      <c r="BO76" s="117"/>
      <c r="BP76" s="117"/>
      <c r="BQ76" s="11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63.75" customHeight="1" x14ac:dyDescent="0.2">
      <c r="A77" s="65">
        <v>3</v>
      </c>
      <c r="B77" s="65"/>
      <c r="C77" s="118" t="s">
        <v>94</v>
      </c>
      <c r="D77" s="68"/>
      <c r="E77" s="68"/>
      <c r="F77" s="68"/>
      <c r="G77" s="68"/>
      <c r="H77" s="68"/>
      <c r="I77" s="69"/>
      <c r="J77" s="119" t="s">
        <v>91</v>
      </c>
      <c r="K77" s="119"/>
      <c r="L77" s="119"/>
      <c r="M77" s="119"/>
      <c r="N77" s="119"/>
      <c r="O77" s="119" t="s">
        <v>92</v>
      </c>
      <c r="P77" s="119"/>
      <c r="Q77" s="119"/>
      <c r="R77" s="119"/>
      <c r="S77" s="119"/>
      <c r="T77" s="119"/>
      <c r="U77" s="119"/>
      <c r="V77" s="119"/>
      <c r="W77" s="119"/>
      <c r="X77" s="119"/>
      <c r="Y77" s="114">
        <v>1</v>
      </c>
      <c r="Z77" s="114"/>
      <c r="AA77" s="114"/>
      <c r="AB77" s="114"/>
      <c r="AC77" s="114"/>
      <c r="AD77" s="114">
        <v>0</v>
      </c>
      <c r="AE77" s="114"/>
      <c r="AF77" s="114"/>
      <c r="AG77" s="114"/>
      <c r="AH77" s="114"/>
      <c r="AI77" s="114">
        <f>Y77+AD77</f>
        <v>1</v>
      </c>
      <c r="AJ77" s="114"/>
      <c r="AK77" s="114"/>
      <c r="AL77" s="114"/>
      <c r="AM77" s="114"/>
      <c r="AN77" s="114">
        <v>1</v>
      </c>
      <c r="AO77" s="114"/>
      <c r="AP77" s="114"/>
      <c r="AQ77" s="114"/>
      <c r="AR77" s="114"/>
      <c r="AS77" s="114">
        <v>0</v>
      </c>
      <c r="AT77" s="114"/>
      <c r="AU77" s="114"/>
      <c r="AV77" s="114"/>
      <c r="AW77" s="114"/>
      <c r="AX77" s="117">
        <f>AN77+AS77</f>
        <v>1</v>
      </c>
      <c r="AY77" s="117"/>
      <c r="AZ77" s="117"/>
      <c r="BA77" s="117"/>
      <c r="BB77" s="117"/>
      <c r="BC77" s="117">
        <f>AN77-Y77</f>
        <v>0</v>
      </c>
      <c r="BD77" s="117"/>
      <c r="BE77" s="117"/>
      <c r="BF77" s="117"/>
      <c r="BG77" s="117"/>
      <c r="BH77" s="117">
        <f>AS77-AD77</f>
        <v>0</v>
      </c>
      <c r="BI77" s="117"/>
      <c r="BJ77" s="117"/>
      <c r="BK77" s="117"/>
      <c r="BL77" s="117"/>
      <c r="BM77" s="117">
        <f>BC77+BH77</f>
        <v>0</v>
      </c>
      <c r="BN77" s="117"/>
      <c r="BO77" s="117"/>
      <c r="BP77" s="117"/>
      <c r="BQ77" s="117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51" customHeight="1" x14ac:dyDescent="0.2">
      <c r="A78" s="65">
        <v>4</v>
      </c>
      <c r="B78" s="65"/>
      <c r="C78" s="118" t="s">
        <v>95</v>
      </c>
      <c r="D78" s="68"/>
      <c r="E78" s="68"/>
      <c r="F78" s="68"/>
      <c r="G78" s="68"/>
      <c r="H78" s="68"/>
      <c r="I78" s="69"/>
      <c r="J78" s="119" t="s">
        <v>91</v>
      </c>
      <c r="K78" s="119"/>
      <c r="L78" s="119"/>
      <c r="M78" s="119"/>
      <c r="N78" s="119"/>
      <c r="O78" s="119" t="s">
        <v>92</v>
      </c>
      <c r="P78" s="119"/>
      <c r="Q78" s="119"/>
      <c r="R78" s="119"/>
      <c r="S78" s="119"/>
      <c r="T78" s="119"/>
      <c r="U78" s="119"/>
      <c r="V78" s="119"/>
      <c r="W78" s="119"/>
      <c r="X78" s="119"/>
      <c r="Y78" s="114">
        <v>1</v>
      </c>
      <c r="Z78" s="114"/>
      <c r="AA78" s="114"/>
      <c r="AB78" s="114"/>
      <c r="AC78" s="114"/>
      <c r="AD78" s="114">
        <v>0</v>
      </c>
      <c r="AE78" s="114"/>
      <c r="AF78" s="114"/>
      <c r="AG78" s="114"/>
      <c r="AH78" s="114"/>
      <c r="AI78" s="114">
        <f>Y78+AD78</f>
        <v>1</v>
      </c>
      <c r="AJ78" s="114"/>
      <c r="AK78" s="114"/>
      <c r="AL78" s="114"/>
      <c r="AM78" s="114"/>
      <c r="AN78" s="114">
        <v>1</v>
      </c>
      <c r="AO78" s="114"/>
      <c r="AP78" s="114"/>
      <c r="AQ78" s="114"/>
      <c r="AR78" s="114"/>
      <c r="AS78" s="114">
        <v>0</v>
      </c>
      <c r="AT78" s="114"/>
      <c r="AU78" s="114"/>
      <c r="AV78" s="114"/>
      <c r="AW78" s="114"/>
      <c r="AX78" s="117">
        <f>AN78+AS78</f>
        <v>1</v>
      </c>
      <c r="AY78" s="117"/>
      <c r="AZ78" s="117"/>
      <c r="BA78" s="117"/>
      <c r="BB78" s="117"/>
      <c r="BC78" s="117">
        <f>AN78-Y78</f>
        <v>0</v>
      </c>
      <c r="BD78" s="117"/>
      <c r="BE78" s="117"/>
      <c r="BF78" s="117"/>
      <c r="BG78" s="117"/>
      <c r="BH78" s="117">
        <f>AS78-AD78</f>
        <v>0</v>
      </c>
      <c r="BI78" s="117"/>
      <c r="BJ78" s="117"/>
      <c r="BK78" s="117"/>
      <c r="BL78" s="117"/>
      <c r="BM78" s="117">
        <f>BC78+BH78</f>
        <v>0</v>
      </c>
      <c r="BN78" s="117"/>
      <c r="BO78" s="117"/>
      <c r="BP78" s="117"/>
      <c r="BQ78" s="117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s="31" customFormat="1" ht="15.75" x14ac:dyDescent="0.2">
      <c r="A79" s="88">
        <v>0</v>
      </c>
      <c r="B79" s="88"/>
      <c r="C79" s="120" t="s">
        <v>96</v>
      </c>
      <c r="D79" s="109"/>
      <c r="E79" s="109"/>
      <c r="F79" s="109"/>
      <c r="G79" s="109"/>
      <c r="H79" s="109"/>
      <c r="I79" s="110"/>
      <c r="J79" s="92" t="s">
        <v>89</v>
      </c>
      <c r="K79" s="92"/>
      <c r="L79" s="92"/>
      <c r="M79" s="92"/>
      <c r="N79" s="92"/>
      <c r="O79" s="92" t="s">
        <v>89</v>
      </c>
      <c r="P79" s="92"/>
      <c r="Q79" s="92"/>
      <c r="R79" s="92"/>
      <c r="S79" s="92"/>
      <c r="T79" s="92"/>
      <c r="U79" s="92"/>
      <c r="V79" s="92"/>
      <c r="W79" s="92"/>
      <c r="X79" s="92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33"/>
      <c r="BS79" s="33"/>
      <c r="BT79" s="33"/>
      <c r="BU79" s="33"/>
      <c r="BV79" s="33"/>
      <c r="BW79" s="33"/>
      <c r="BX79" s="33"/>
      <c r="BY79" s="33"/>
      <c r="BZ79" s="34"/>
    </row>
    <row r="80" spans="1:79" ht="38.25" customHeight="1" x14ac:dyDescent="0.2">
      <c r="A80" s="65">
        <v>1</v>
      </c>
      <c r="B80" s="65"/>
      <c r="C80" s="118" t="s">
        <v>97</v>
      </c>
      <c r="D80" s="68"/>
      <c r="E80" s="68"/>
      <c r="F80" s="68"/>
      <c r="G80" s="68"/>
      <c r="H80" s="68"/>
      <c r="I80" s="69"/>
      <c r="J80" s="119" t="s">
        <v>98</v>
      </c>
      <c r="K80" s="119"/>
      <c r="L80" s="119"/>
      <c r="M80" s="119"/>
      <c r="N80" s="119"/>
      <c r="O80" s="118" t="s">
        <v>99</v>
      </c>
      <c r="P80" s="68"/>
      <c r="Q80" s="68"/>
      <c r="R80" s="68"/>
      <c r="S80" s="68"/>
      <c r="T80" s="68"/>
      <c r="U80" s="68"/>
      <c r="V80" s="68"/>
      <c r="W80" s="68"/>
      <c r="X80" s="69"/>
      <c r="Y80" s="114">
        <v>801900</v>
      </c>
      <c r="Z80" s="114"/>
      <c r="AA80" s="114"/>
      <c r="AB80" s="114"/>
      <c r="AC80" s="114"/>
      <c r="AD80" s="114">
        <v>193000</v>
      </c>
      <c r="AE80" s="114"/>
      <c r="AF80" s="114"/>
      <c r="AG80" s="114"/>
      <c r="AH80" s="114"/>
      <c r="AI80" s="114">
        <f>Y80+AD80</f>
        <v>994900</v>
      </c>
      <c r="AJ80" s="114"/>
      <c r="AK80" s="114"/>
      <c r="AL80" s="114"/>
      <c r="AM80" s="114"/>
      <c r="AN80" s="114">
        <v>801246.9</v>
      </c>
      <c r="AO80" s="114"/>
      <c r="AP80" s="114"/>
      <c r="AQ80" s="114"/>
      <c r="AR80" s="114"/>
      <c r="AS80" s="114">
        <v>191722.4</v>
      </c>
      <c r="AT80" s="114"/>
      <c r="AU80" s="114"/>
      <c r="AV80" s="114"/>
      <c r="AW80" s="114"/>
      <c r="AX80" s="117">
        <f>AN80+AS80</f>
        <v>992969.3</v>
      </c>
      <c r="AY80" s="117"/>
      <c r="AZ80" s="117"/>
      <c r="BA80" s="117"/>
      <c r="BB80" s="117"/>
      <c r="BC80" s="117">
        <f>AN80-Y80</f>
        <v>-653.09999999997672</v>
      </c>
      <c r="BD80" s="117"/>
      <c r="BE80" s="117"/>
      <c r="BF80" s="117"/>
      <c r="BG80" s="117"/>
      <c r="BH80" s="117">
        <f>AS80-AD80</f>
        <v>-1277.6000000000058</v>
      </c>
      <c r="BI80" s="117"/>
      <c r="BJ80" s="117"/>
      <c r="BK80" s="117"/>
      <c r="BL80" s="117"/>
      <c r="BM80" s="117">
        <f>BC80+BH80</f>
        <v>-1930.6999999999825</v>
      </c>
      <c r="BN80" s="117"/>
      <c r="BO80" s="117"/>
      <c r="BP80" s="117"/>
      <c r="BQ80" s="117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54.75" customHeight="1" x14ac:dyDescent="0.2">
      <c r="A81" s="65"/>
      <c r="B81" s="65"/>
      <c r="C81" s="123" t="s">
        <v>150</v>
      </c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  <c r="BH81" s="124"/>
      <c r="BI81" s="124"/>
      <c r="BJ81" s="124"/>
      <c r="BK81" s="124"/>
      <c r="BL81" s="124"/>
      <c r="BM81" s="124"/>
      <c r="BN81" s="124"/>
      <c r="BO81" s="124"/>
      <c r="BP81" s="124"/>
      <c r="BQ81" s="125"/>
      <c r="BR81" s="11"/>
      <c r="BS81" s="11"/>
      <c r="BT81" s="11"/>
      <c r="BU81" s="11"/>
      <c r="BV81" s="11"/>
      <c r="BW81" s="11"/>
      <c r="BX81" s="11"/>
      <c r="BY81" s="11"/>
      <c r="BZ81" s="9"/>
      <c r="CB81" s="1" t="s">
        <v>100</v>
      </c>
    </row>
    <row r="82" spans="1:80" ht="63.75" customHeight="1" x14ac:dyDescent="0.2">
      <c r="A82" s="65">
        <v>2</v>
      </c>
      <c r="B82" s="65"/>
      <c r="C82" s="121" t="s">
        <v>101</v>
      </c>
      <c r="D82" s="68"/>
      <c r="E82" s="68"/>
      <c r="F82" s="68"/>
      <c r="G82" s="68"/>
      <c r="H82" s="68"/>
      <c r="I82" s="69"/>
      <c r="J82" s="119" t="s">
        <v>98</v>
      </c>
      <c r="K82" s="119"/>
      <c r="L82" s="119"/>
      <c r="M82" s="119"/>
      <c r="N82" s="119"/>
      <c r="O82" s="118" t="s">
        <v>99</v>
      </c>
      <c r="P82" s="68"/>
      <c r="Q82" s="68"/>
      <c r="R82" s="68"/>
      <c r="S82" s="68"/>
      <c r="T82" s="68"/>
      <c r="U82" s="68"/>
      <c r="V82" s="68"/>
      <c r="W82" s="68"/>
      <c r="X82" s="69"/>
      <c r="Y82" s="114">
        <v>801900</v>
      </c>
      <c r="Z82" s="114"/>
      <c r="AA82" s="114"/>
      <c r="AB82" s="114"/>
      <c r="AC82" s="114"/>
      <c r="AD82" s="114">
        <v>193000</v>
      </c>
      <c r="AE82" s="114"/>
      <c r="AF82" s="114"/>
      <c r="AG82" s="114"/>
      <c r="AH82" s="114"/>
      <c r="AI82" s="114">
        <f>Y82+AD82</f>
        <v>994900</v>
      </c>
      <c r="AJ82" s="114"/>
      <c r="AK82" s="114"/>
      <c r="AL82" s="114"/>
      <c r="AM82" s="114"/>
      <c r="AN82" s="114">
        <v>801246.9</v>
      </c>
      <c r="AO82" s="114"/>
      <c r="AP82" s="114"/>
      <c r="AQ82" s="114"/>
      <c r="AR82" s="114"/>
      <c r="AS82" s="114">
        <v>191722.4</v>
      </c>
      <c r="AT82" s="114"/>
      <c r="AU82" s="114"/>
      <c r="AV82" s="114"/>
      <c r="AW82" s="114"/>
      <c r="AX82" s="117">
        <f>AN82+AS82</f>
        <v>992969.3</v>
      </c>
      <c r="AY82" s="117"/>
      <c r="AZ82" s="117"/>
      <c r="BA82" s="117"/>
      <c r="BB82" s="117"/>
      <c r="BC82" s="117">
        <f>AN82-Y82</f>
        <v>-653.09999999997672</v>
      </c>
      <c r="BD82" s="117"/>
      <c r="BE82" s="117"/>
      <c r="BF82" s="117"/>
      <c r="BG82" s="117"/>
      <c r="BH82" s="117">
        <f>AS82-AD82</f>
        <v>-1277.6000000000058</v>
      </c>
      <c r="BI82" s="117"/>
      <c r="BJ82" s="117"/>
      <c r="BK82" s="117"/>
      <c r="BL82" s="117"/>
      <c r="BM82" s="117">
        <f>BC82+BH82</f>
        <v>-1930.6999999999825</v>
      </c>
      <c r="BN82" s="117"/>
      <c r="BO82" s="117"/>
      <c r="BP82" s="117"/>
      <c r="BQ82" s="117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54" customHeight="1" x14ac:dyDescent="0.2">
      <c r="A83" s="65"/>
      <c r="B83" s="65"/>
      <c r="C83" s="123" t="s">
        <v>151</v>
      </c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5"/>
      <c r="BR83" s="11"/>
      <c r="BS83" s="11"/>
      <c r="BT83" s="11"/>
      <c r="BU83" s="11"/>
      <c r="BV83" s="11"/>
      <c r="BW83" s="11"/>
      <c r="BX83" s="11"/>
      <c r="BY83" s="11"/>
      <c r="BZ83" s="9"/>
      <c r="CB83" s="1" t="s">
        <v>102</v>
      </c>
    </row>
    <row r="84" spans="1:80" ht="102" customHeight="1" x14ac:dyDescent="0.2">
      <c r="A84" s="65">
        <v>3</v>
      </c>
      <c r="B84" s="65"/>
      <c r="C84" s="121" t="s">
        <v>103</v>
      </c>
      <c r="D84" s="68"/>
      <c r="E84" s="68"/>
      <c r="F84" s="68"/>
      <c r="G84" s="68"/>
      <c r="H84" s="68"/>
      <c r="I84" s="69"/>
      <c r="J84" s="119" t="s">
        <v>91</v>
      </c>
      <c r="K84" s="119"/>
      <c r="L84" s="119"/>
      <c r="M84" s="119"/>
      <c r="N84" s="119"/>
      <c r="O84" s="118" t="s">
        <v>104</v>
      </c>
      <c r="P84" s="68"/>
      <c r="Q84" s="68"/>
      <c r="R84" s="68"/>
      <c r="S84" s="68"/>
      <c r="T84" s="68"/>
      <c r="U84" s="68"/>
      <c r="V84" s="68"/>
      <c r="W84" s="68"/>
      <c r="X84" s="69"/>
      <c r="Y84" s="114">
        <v>62</v>
      </c>
      <c r="Z84" s="114"/>
      <c r="AA84" s="114"/>
      <c r="AB84" s="114"/>
      <c r="AC84" s="114"/>
      <c r="AD84" s="114">
        <v>7</v>
      </c>
      <c r="AE84" s="114"/>
      <c r="AF84" s="114"/>
      <c r="AG84" s="114"/>
      <c r="AH84" s="114"/>
      <c r="AI84" s="114">
        <f>Y84+AD84</f>
        <v>69</v>
      </c>
      <c r="AJ84" s="114"/>
      <c r="AK84" s="114"/>
      <c r="AL84" s="114"/>
      <c r="AM84" s="114"/>
      <c r="AN84" s="114">
        <v>43</v>
      </c>
      <c r="AO84" s="114"/>
      <c r="AP84" s="114"/>
      <c r="AQ84" s="114"/>
      <c r="AR84" s="114"/>
      <c r="AS84" s="114">
        <v>9</v>
      </c>
      <c r="AT84" s="114"/>
      <c r="AU84" s="114"/>
      <c r="AV84" s="114"/>
      <c r="AW84" s="114"/>
      <c r="AX84" s="117">
        <f>AN84+AS84</f>
        <v>52</v>
      </c>
      <c r="AY84" s="117"/>
      <c r="AZ84" s="117"/>
      <c r="BA84" s="117"/>
      <c r="BB84" s="117"/>
      <c r="BC84" s="117">
        <f>AN84-Y84</f>
        <v>-19</v>
      </c>
      <c r="BD84" s="117"/>
      <c r="BE84" s="117"/>
      <c r="BF84" s="117"/>
      <c r="BG84" s="117"/>
      <c r="BH84" s="117">
        <f>AS84-AD84</f>
        <v>2</v>
      </c>
      <c r="BI84" s="117"/>
      <c r="BJ84" s="117"/>
      <c r="BK84" s="117"/>
      <c r="BL84" s="117"/>
      <c r="BM84" s="117">
        <f>BC84+BH84</f>
        <v>-17</v>
      </c>
      <c r="BN84" s="117"/>
      <c r="BO84" s="117"/>
      <c r="BP84" s="117"/>
      <c r="BQ84" s="117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80" ht="84" customHeight="1" x14ac:dyDescent="0.2">
      <c r="A85" s="65"/>
      <c r="B85" s="65"/>
      <c r="C85" s="123" t="s">
        <v>152</v>
      </c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4"/>
      <c r="BL85" s="124"/>
      <c r="BM85" s="124"/>
      <c r="BN85" s="124"/>
      <c r="BO85" s="124"/>
      <c r="BP85" s="124"/>
      <c r="BQ85" s="125"/>
      <c r="BR85" s="11"/>
      <c r="BS85" s="11"/>
      <c r="BT85" s="11"/>
      <c r="BU85" s="11"/>
      <c r="BV85" s="11"/>
      <c r="BW85" s="11"/>
      <c r="BX85" s="11"/>
      <c r="BY85" s="11"/>
      <c r="BZ85" s="9"/>
      <c r="CB85" s="1" t="s">
        <v>105</v>
      </c>
    </row>
    <row r="86" spans="1:80" ht="38.25" customHeight="1" x14ac:dyDescent="0.2">
      <c r="A86" s="65">
        <v>4</v>
      </c>
      <c r="B86" s="65"/>
      <c r="C86" s="121" t="s">
        <v>106</v>
      </c>
      <c r="D86" s="68"/>
      <c r="E86" s="68"/>
      <c r="F86" s="68"/>
      <c r="G86" s="68"/>
      <c r="H86" s="68"/>
      <c r="I86" s="69"/>
      <c r="J86" s="119" t="s">
        <v>98</v>
      </c>
      <c r="K86" s="119"/>
      <c r="L86" s="119"/>
      <c r="M86" s="119"/>
      <c r="N86" s="119"/>
      <c r="O86" s="118" t="s">
        <v>107</v>
      </c>
      <c r="P86" s="68"/>
      <c r="Q86" s="68"/>
      <c r="R86" s="68"/>
      <c r="S86" s="68"/>
      <c r="T86" s="68"/>
      <c r="U86" s="68"/>
      <c r="V86" s="68"/>
      <c r="W86" s="68"/>
      <c r="X86" s="69"/>
      <c r="Y86" s="114">
        <v>31000</v>
      </c>
      <c r="Z86" s="114"/>
      <c r="AA86" s="114"/>
      <c r="AB86" s="114"/>
      <c r="AC86" s="114"/>
      <c r="AD86" s="114">
        <v>0</v>
      </c>
      <c r="AE86" s="114"/>
      <c r="AF86" s="114"/>
      <c r="AG86" s="114"/>
      <c r="AH86" s="114"/>
      <c r="AI86" s="114">
        <f t="shared" ref="AI86:AI93" si="0">Y86+AD86</f>
        <v>31000</v>
      </c>
      <c r="AJ86" s="114"/>
      <c r="AK86" s="114"/>
      <c r="AL86" s="114"/>
      <c r="AM86" s="114"/>
      <c r="AN86" s="114">
        <v>31000</v>
      </c>
      <c r="AO86" s="114"/>
      <c r="AP86" s="114"/>
      <c r="AQ86" s="114"/>
      <c r="AR86" s="114"/>
      <c r="AS86" s="114">
        <v>0</v>
      </c>
      <c r="AT86" s="114"/>
      <c r="AU86" s="114"/>
      <c r="AV86" s="114"/>
      <c r="AW86" s="114"/>
      <c r="AX86" s="117">
        <f t="shared" ref="AX86:AX93" si="1">AN86+AS86</f>
        <v>31000</v>
      </c>
      <c r="AY86" s="117"/>
      <c r="AZ86" s="117"/>
      <c r="BA86" s="117"/>
      <c r="BB86" s="117"/>
      <c r="BC86" s="117">
        <f t="shared" ref="BC86:BC93" si="2">AN86-Y86</f>
        <v>0</v>
      </c>
      <c r="BD86" s="117"/>
      <c r="BE86" s="117"/>
      <c r="BF86" s="117"/>
      <c r="BG86" s="117"/>
      <c r="BH86" s="117">
        <f t="shared" ref="BH86:BH93" si="3">AS86-AD86</f>
        <v>0</v>
      </c>
      <c r="BI86" s="117"/>
      <c r="BJ86" s="117"/>
      <c r="BK86" s="117"/>
      <c r="BL86" s="117"/>
      <c r="BM86" s="117">
        <f t="shared" ref="BM86:BM93" si="4">BC86+BH86</f>
        <v>0</v>
      </c>
      <c r="BN86" s="117"/>
      <c r="BO86" s="117"/>
      <c r="BP86" s="117"/>
      <c r="BQ86" s="117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80" ht="51" customHeight="1" x14ac:dyDescent="0.2">
      <c r="A87" s="65">
        <v>5</v>
      </c>
      <c r="B87" s="65"/>
      <c r="C87" s="121" t="s">
        <v>108</v>
      </c>
      <c r="D87" s="68"/>
      <c r="E87" s="68"/>
      <c r="F87" s="68"/>
      <c r="G87" s="68"/>
      <c r="H87" s="68"/>
      <c r="I87" s="69"/>
      <c r="J87" s="119" t="s">
        <v>98</v>
      </c>
      <c r="K87" s="119"/>
      <c r="L87" s="119"/>
      <c r="M87" s="119"/>
      <c r="N87" s="119"/>
      <c r="O87" s="118" t="s">
        <v>99</v>
      </c>
      <c r="P87" s="68"/>
      <c r="Q87" s="68"/>
      <c r="R87" s="68"/>
      <c r="S87" s="68"/>
      <c r="T87" s="68"/>
      <c r="U87" s="68"/>
      <c r="V87" s="68"/>
      <c r="W87" s="68"/>
      <c r="X87" s="69"/>
      <c r="Y87" s="114">
        <v>31000</v>
      </c>
      <c r="Z87" s="114"/>
      <c r="AA87" s="114"/>
      <c r="AB87" s="114"/>
      <c r="AC87" s="114"/>
      <c r="AD87" s="114">
        <v>0</v>
      </c>
      <c r="AE87" s="114"/>
      <c r="AF87" s="114"/>
      <c r="AG87" s="114"/>
      <c r="AH87" s="114"/>
      <c r="AI87" s="114">
        <f t="shared" si="0"/>
        <v>31000</v>
      </c>
      <c r="AJ87" s="114"/>
      <c r="AK87" s="114"/>
      <c r="AL87" s="114"/>
      <c r="AM87" s="114"/>
      <c r="AN87" s="114">
        <v>31000</v>
      </c>
      <c r="AO87" s="114"/>
      <c r="AP87" s="114"/>
      <c r="AQ87" s="114"/>
      <c r="AR87" s="114"/>
      <c r="AS87" s="114">
        <v>0</v>
      </c>
      <c r="AT87" s="114"/>
      <c r="AU87" s="114"/>
      <c r="AV87" s="114"/>
      <c r="AW87" s="114"/>
      <c r="AX87" s="117">
        <f t="shared" si="1"/>
        <v>31000</v>
      </c>
      <c r="AY87" s="117"/>
      <c r="AZ87" s="117"/>
      <c r="BA87" s="117"/>
      <c r="BB87" s="117"/>
      <c r="BC87" s="117">
        <f t="shared" si="2"/>
        <v>0</v>
      </c>
      <c r="BD87" s="117"/>
      <c r="BE87" s="117"/>
      <c r="BF87" s="117"/>
      <c r="BG87" s="117"/>
      <c r="BH87" s="117">
        <f t="shared" si="3"/>
        <v>0</v>
      </c>
      <c r="BI87" s="117"/>
      <c r="BJ87" s="117"/>
      <c r="BK87" s="117"/>
      <c r="BL87" s="117"/>
      <c r="BM87" s="117">
        <f t="shared" si="4"/>
        <v>0</v>
      </c>
      <c r="BN87" s="117"/>
      <c r="BO87" s="117"/>
      <c r="BP87" s="117"/>
      <c r="BQ87" s="117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80" ht="63.75" customHeight="1" x14ac:dyDescent="0.2">
      <c r="A88" s="65">
        <v>6</v>
      </c>
      <c r="B88" s="65"/>
      <c r="C88" s="121" t="s">
        <v>109</v>
      </c>
      <c r="D88" s="68"/>
      <c r="E88" s="68"/>
      <c r="F88" s="68"/>
      <c r="G88" s="68"/>
      <c r="H88" s="68"/>
      <c r="I88" s="69"/>
      <c r="J88" s="119" t="s">
        <v>91</v>
      </c>
      <c r="K88" s="119"/>
      <c r="L88" s="119"/>
      <c r="M88" s="119"/>
      <c r="N88" s="119"/>
      <c r="O88" s="118" t="s">
        <v>99</v>
      </c>
      <c r="P88" s="68"/>
      <c r="Q88" s="68"/>
      <c r="R88" s="68"/>
      <c r="S88" s="68"/>
      <c r="T88" s="68"/>
      <c r="U88" s="68"/>
      <c r="V88" s="68"/>
      <c r="W88" s="68"/>
      <c r="X88" s="69"/>
      <c r="Y88" s="114">
        <v>7</v>
      </c>
      <c r="Z88" s="114"/>
      <c r="AA88" s="114"/>
      <c r="AB88" s="114"/>
      <c r="AC88" s="114"/>
      <c r="AD88" s="114">
        <v>0</v>
      </c>
      <c r="AE88" s="114"/>
      <c r="AF88" s="114"/>
      <c r="AG88" s="114"/>
      <c r="AH88" s="114"/>
      <c r="AI88" s="114">
        <f t="shared" si="0"/>
        <v>7</v>
      </c>
      <c r="AJ88" s="114"/>
      <c r="AK88" s="114"/>
      <c r="AL88" s="114"/>
      <c r="AM88" s="114"/>
      <c r="AN88" s="114">
        <v>7</v>
      </c>
      <c r="AO88" s="114"/>
      <c r="AP88" s="114"/>
      <c r="AQ88" s="114"/>
      <c r="AR88" s="114"/>
      <c r="AS88" s="114">
        <v>0</v>
      </c>
      <c r="AT88" s="114"/>
      <c r="AU88" s="114"/>
      <c r="AV88" s="114"/>
      <c r="AW88" s="114"/>
      <c r="AX88" s="117">
        <f t="shared" si="1"/>
        <v>7</v>
      </c>
      <c r="AY88" s="117"/>
      <c r="AZ88" s="117"/>
      <c r="BA88" s="117"/>
      <c r="BB88" s="117"/>
      <c r="BC88" s="117">
        <f t="shared" si="2"/>
        <v>0</v>
      </c>
      <c r="BD88" s="117"/>
      <c r="BE88" s="117"/>
      <c r="BF88" s="117"/>
      <c r="BG88" s="117"/>
      <c r="BH88" s="117">
        <f t="shared" si="3"/>
        <v>0</v>
      </c>
      <c r="BI88" s="117"/>
      <c r="BJ88" s="117"/>
      <c r="BK88" s="117"/>
      <c r="BL88" s="117"/>
      <c r="BM88" s="117">
        <f t="shared" si="4"/>
        <v>0</v>
      </c>
      <c r="BN88" s="117"/>
      <c r="BO88" s="117"/>
      <c r="BP88" s="117"/>
      <c r="BQ88" s="117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80" ht="63.75" customHeight="1" x14ac:dyDescent="0.2">
      <c r="A89" s="65">
        <v>7</v>
      </c>
      <c r="B89" s="65"/>
      <c r="C89" s="121" t="s">
        <v>110</v>
      </c>
      <c r="D89" s="68"/>
      <c r="E89" s="68"/>
      <c r="F89" s="68"/>
      <c r="G89" s="68"/>
      <c r="H89" s="68"/>
      <c r="I89" s="69"/>
      <c r="J89" s="119" t="s">
        <v>98</v>
      </c>
      <c r="K89" s="119"/>
      <c r="L89" s="119"/>
      <c r="M89" s="119"/>
      <c r="N89" s="119"/>
      <c r="O89" s="118" t="s">
        <v>104</v>
      </c>
      <c r="P89" s="68"/>
      <c r="Q89" s="68"/>
      <c r="R89" s="68"/>
      <c r="S89" s="68"/>
      <c r="T89" s="68"/>
      <c r="U89" s="68"/>
      <c r="V89" s="68"/>
      <c r="W89" s="68"/>
      <c r="X89" s="69"/>
      <c r="Y89" s="114">
        <v>190000</v>
      </c>
      <c r="Z89" s="114"/>
      <c r="AA89" s="114"/>
      <c r="AB89" s="114"/>
      <c r="AC89" s="114"/>
      <c r="AD89" s="114">
        <v>0</v>
      </c>
      <c r="AE89" s="114"/>
      <c r="AF89" s="114"/>
      <c r="AG89" s="114"/>
      <c r="AH89" s="114"/>
      <c r="AI89" s="114">
        <f t="shared" si="0"/>
        <v>190000</v>
      </c>
      <c r="AJ89" s="114"/>
      <c r="AK89" s="114"/>
      <c r="AL89" s="114"/>
      <c r="AM89" s="114"/>
      <c r="AN89" s="114">
        <v>190000</v>
      </c>
      <c r="AO89" s="114"/>
      <c r="AP89" s="114"/>
      <c r="AQ89" s="114"/>
      <c r="AR89" s="114"/>
      <c r="AS89" s="114">
        <v>0</v>
      </c>
      <c r="AT89" s="114"/>
      <c r="AU89" s="114"/>
      <c r="AV89" s="114"/>
      <c r="AW89" s="114"/>
      <c r="AX89" s="117">
        <f t="shared" si="1"/>
        <v>190000</v>
      </c>
      <c r="AY89" s="117"/>
      <c r="AZ89" s="117"/>
      <c r="BA89" s="117"/>
      <c r="BB89" s="117"/>
      <c r="BC89" s="117">
        <f t="shared" si="2"/>
        <v>0</v>
      </c>
      <c r="BD89" s="117"/>
      <c r="BE89" s="117"/>
      <c r="BF89" s="117"/>
      <c r="BG89" s="117"/>
      <c r="BH89" s="117">
        <f t="shared" si="3"/>
        <v>0</v>
      </c>
      <c r="BI89" s="117"/>
      <c r="BJ89" s="117"/>
      <c r="BK89" s="117"/>
      <c r="BL89" s="117"/>
      <c r="BM89" s="117">
        <f t="shared" si="4"/>
        <v>0</v>
      </c>
      <c r="BN89" s="117"/>
      <c r="BO89" s="117"/>
      <c r="BP89" s="117"/>
      <c r="BQ89" s="117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80" ht="76.5" customHeight="1" x14ac:dyDescent="0.2">
      <c r="A90" s="65">
        <v>8</v>
      </c>
      <c r="B90" s="65"/>
      <c r="C90" s="121" t="s">
        <v>111</v>
      </c>
      <c r="D90" s="68"/>
      <c r="E90" s="68"/>
      <c r="F90" s="68"/>
      <c r="G90" s="68"/>
      <c r="H90" s="68"/>
      <c r="I90" s="69"/>
      <c r="J90" s="119" t="s">
        <v>98</v>
      </c>
      <c r="K90" s="119"/>
      <c r="L90" s="119"/>
      <c r="M90" s="119"/>
      <c r="N90" s="119"/>
      <c r="O90" s="118" t="s">
        <v>99</v>
      </c>
      <c r="P90" s="68"/>
      <c r="Q90" s="68"/>
      <c r="R90" s="68"/>
      <c r="S90" s="68"/>
      <c r="T90" s="68"/>
      <c r="U90" s="68"/>
      <c r="V90" s="68"/>
      <c r="W90" s="68"/>
      <c r="X90" s="69"/>
      <c r="Y90" s="114">
        <v>190000</v>
      </c>
      <c r="Z90" s="114"/>
      <c r="AA90" s="114"/>
      <c r="AB90" s="114"/>
      <c r="AC90" s="114"/>
      <c r="AD90" s="114">
        <v>0</v>
      </c>
      <c r="AE90" s="114"/>
      <c r="AF90" s="114"/>
      <c r="AG90" s="114"/>
      <c r="AH90" s="114"/>
      <c r="AI90" s="114">
        <f t="shared" si="0"/>
        <v>190000</v>
      </c>
      <c r="AJ90" s="114"/>
      <c r="AK90" s="114"/>
      <c r="AL90" s="114"/>
      <c r="AM90" s="114"/>
      <c r="AN90" s="114">
        <v>190000</v>
      </c>
      <c r="AO90" s="114"/>
      <c r="AP90" s="114"/>
      <c r="AQ90" s="114"/>
      <c r="AR90" s="114"/>
      <c r="AS90" s="114">
        <v>0</v>
      </c>
      <c r="AT90" s="114"/>
      <c r="AU90" s="114"/>
      <c r="AV90" s="114"/>
      <c r="AW90" s="114"/>
      <c r="AX90" s="117">
        <f t="shared" si="1"/>
        <v>190000</v>
      </c>
      <c r="AY90" s="117"/>
      <c r="AZ90" s="117"/>
      <c r="BA90" s="117"/>
      <c r="BB90" s="117"/>
      <c r="BC90" s="117">
        <f t="shared" si="2"/>
        <v>0</v>
      </c>
      <c r="BD90" s="117"/>
      <c r="BE90" s="117"/>
      <c r="BF90" s="117"/>
      <c r="BG90" s="117"/>
      <c r="BH90" s="117">
        <f t="shared" si="3"/>
        <v>0</v>
      </c>
      <c r="BI90" s="117"/>
      <c r="BJ90" s="117"/>
      <c r="BK90" s="117"/>
      <c r="BL90" s="117"/>
      <c r="BM90" s="117">
        <f t="shared" si="4"/>
        <v>0</v>
      </c>
      <c r="BN90" s="117"/>
      <c r="BO90" s="117"/>
      <c r="BP90" s="117"/>
      <c r="BQ90" s="117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80" ht="89.25" customHeight="1" x14ac:dyDescent="0.2">
      <c r="A91" s="65">
        <v>9</v>
      </c>
      <c r="B91" s="65"/>
      <c r="C91" s="121" t="s">
        <v>112</v>
      </c>
      <c r="D91" s="68"/>
      <c r="E91" s="68"/>
      <c r="F91" s="68"/>
      <c r="G91" s="68"/>
      <c r="H91" s="68"/>
      <c r="I91" s="69"/>
      <c r="J91" s="119" t="s">
        <v>91</v>
      </c>
      <c r="K91" s="119"/>
      <c r="L91" s="119"/>
      <c r="M91" s="119"/>
      <c r="N91" s="119"/>
      <c r="O91" s="118" t="s">
        <v>99</v>
      </c>
      <c r="P91" s="68"/>
      <c r="Q91" s="68"/>
      <c r="R91" s="68"/>
      <c r="S91" s="68"/>
      <c r="T91" s="68"/>
      <c r="U91" s="68"/>
      <c r="V91" s="68"/>
      <c r="W91" s="68"/>
      <c r="X91" s="69"/>
      <c r="Y91" s="114">
        <v>1</v>
      </c>
      <c r="Z91" s="114"/>
      <c r="AA91" s="114"/>
      <c r="AB91" s="114"/>
      <c r="AC91" s="114"/>
      <c r="AD91" s="114">
        <v>0</v>
      </c>
      <c r="AE91" s="114"/>
      <c r="AF91" s="114"/>
      <c r="AG91" s="114"/>
      <c r="AH91" s="114"/>
      <c r="AI91" s="114">
        <f t="shared" si="0"/>
        <v>1</v>
      </c>
      <c r="AJ91" s="114"/>
      <c r="AK91" s="114"/>
      <c r="AL91" s="114"/>
      <c r="AM91" s="114"/>
      <c r="AN91" s="114">
        <v>1</v>
      </c>
      <c r="AO91" s="114"/>
      <c r="AP91" s="114"/>
      <c r="AQ91" s="114"/>
      <c r="AR91" s="114"/>
      <c r="AS91" s="114">
        <v>0</v>
      </c>
      <c r="AT91" s="114"/>
      <c r="AU91" s="114"/>
      <c r="AV91" s="114"/>
      <c r="AW91" s="114"/>
      <c r="AX91" s="117">
        <f t="shared" si="1"/>
        <v>1</v>
      </c>
      <c r="AY91" s="117"/>
      <c r="AZ91" s="117"/>
      <c r="BA91" s="117"/>
      <c r="BB91" s="117"/>
      <c r="BC91" s="117">
        <f t="shared" si="2"/>
        <v>0</v>
      </c>
      <c r="BD91" s="117"/>
      <c r="BE91" s="117"/>
      <c r="BF91" s="117"/>
      <c r="BG91" s="117"/>
      <c r="BH91" s="117">
        <f t="shared" si="3"/>
        <v>0</v>
      </c>
      <c r="BI91" s="117"/>
      <c r="BJ91" s="117"/>
      <c r="BK91" s="117"/>
      <c r="BL91" s="117"/>
      <c r="BM91" s="117">
        <f t="shared" si="4"/>
        <v>0</v>
      </c>
      <c r="BN91" s="117"/>
      <c r="BO91" s="117"/>
      <c r="BP91" s="117"/>
      <c r="BQ91" s="117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80" ht="38.25" customHeight="1" x14ac:dyDescent="0.2">
      <c r="A92" s="65">
        <v>10</v>
      </c>
      <c r="B92" s="65"/>
      <c r="C92" s="121" t="s">
        <v>113</v>
      </c>
      <c r="D92" s="68"/>
      <c r="E92" s="68"/>
      <c r="F92" s="68"/>
      <c r="G92" s="68"/>
      <c r="H92" s="68"/>
      <c r="I92" s="69"/>
      <c r="J92" s="119" t="s">
        <v>98</v>
      </c>
      <c r="K92" s="119"/>
      <c r="L92" s="119"/>
      <c r="M92" s="119"/>
      <c r="N92" s="119"/>
      <c r="O92" s="118" t="s">
        <v>92</v>
      </c>
      <c r="P92" s="68"/>
      <c r="Q92" s="68"/>
      <c r="R92" s="68"/>
      <c r="S92" s="68"/>
      <c r="T92" s="68"/>
      <c r="U92" s="68"/>
      <c r="V92" s="68"/>
      <c r="W92" s="68"/>
      <c r="X92" s="69"/>
      <c r="Y92" s="114">
        <v>49500</v>
      </c>
      <c r="Z92" s="114"/>
      <c r="AA92" s="114"/>
      <c r="AB92" s="114"/>
      <c r="AC92" s="114"/>
      <c r="AD92" s="114">
        <v>0</v>
      </c>
      <c r="AE92" s="114"/>
      <c r="AF92" s="114"/>
      <c r="AG92" s="114"/>
      <c r="AH92" s="114"/>
      <c r="AI92" s="114">
        <f t="shared" si="0"/>
        <v>49500</v>
      </c>
      <c r="AJ92" s="114"/>
      <c r="AK92" s="114"/>
      <c r="AL92" s="114"/>
      <c r="AM92" s="114"/>
      <c r="AN92" s="114">
        <v>49500</v>
      </c>
      <c r="AO92" s="114"/>
      <c r="AP92" s="114"/>
      <c r="AQ92" s="114"/>
      <c r="AR92" s="114"/>
      <c r="AS92" s="114">
        <v>0</v>
      </c>
      <c r="AT92" s="114"/>
      <c r="AU92" s="114"/>
      <c r="AV92" s="114"/>
      <c r="AW92" s="114"/>
      <c r="AX92" s="117">
        <f t="shared" si="1"/>
        <v>49500</v>
      </c>
      <c r="AY92" s="117"/>
      <c r="AZ92" s="117"/>
      <c r="BA92" s="117"/>
      <c r="BB92" s="117"/>
      <c r="BC92" s="117">
        <f t="shared" si="2"/>
        <v>0</v>
      </c>
      <c r="BD92" s="117"/>
      <c r="BE92" s="117"/>
      <c r="BF92" s="117"/>
      <c r="BG92" s="117"/>
      <c r="BH92" s="117">
        <f t="shared" si="3"/>
        <v>0</v>
      </c>
      <c r="BI92" s="117"/>
      <c r="BJ92" s="117"/>
      <c r="BK92" s="117"/>
      <c r="BL92" s="117"/>
      <c r="BM92" s="117">
        <f t="shared" si="4"/>
        <v>0</v>
      </c>
      <c r="BN92" s="117"/>
      <c r="BO92" s="117"/>
      <c r="BP92" s="117"/>
      <c r="BQ92" s="117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80" ht="38.25" customHeight="1" x14ac:dyDescent="0.2">
      <c r="A93" s="65">
        <v>11</v>
      </c>
      <c r="B93" s="65"/>
      <c r="C93" s="121" t="s">
        <v>114</v>
      </c>
      <c r="D93" s="68"/>
      <c r="E93" s="68"/>
      <c r="F93" s="68"/>
      <c r="G93" s="68"/>
      <c r="H93" s="68"/>
      <c r="I93" s="69"/>
      <c r="J93" s="119" t="s">
        <v>91</v>
      </c>
      <c r="K93" s="119"/>
      <c r="L93" s="119"/>
      <c r="M93" s="119"/>
      <c r="N93" s="119"/>
      <c r="O93" s="118" t="s">
        <v>92</v>
      </c>
      <c r="P93" s="68"/>
      <c r="Q93" s="68"/>
      <c r="R93" s="68"/>
      <c r="S93" s="68"/>
      <c r="T93" s="68"/>
      <c r="U93" s="68"/>
      <c r="V93" s="68"/>
      <c r="W93" s="68"/>
      <c r="X93" s="69"/>
      <c r="Y93" s="114">
        <v>1</v>
      </c>
      <c r="Z93" s="114"/>
      <c r="AA93" s="114"/>
      <c r="AB93" s="114"/>
      <c r="AC93" s="114"/>
      <c r="AD93" s="114">
        <v>0</v>
      </c>
      <c r="AE93" s="114"/>
      <c r="AF93" s="114"/>
      <c r="AG93" s="114"/>
      <c r="AH93" s="114"/>
      <c r="AI93" s="114">
        <f t="shared" si="0"/>
        <v>1</v>
      </c>
      <c r="AJ93" s="114"/>
      <c r="AK93" s="114"/>
      <c r="AL93" s="114"/>
      <c r="AM93" s="114"/>
      <c r="AN93" s="114">
        <v>1</v>
      </c>
      <c r="AO93" s="114"/>
      <c r="AP93" s="114"/>
      <c r="AQ93" s="114"/>
      <c r="AR93" s="114"/>
      <c r="AS93" s="114">
        <v>0</v>
      </c>
      <c r="AT93" s="114"/>
      <c r="AU93" s="114"/>
      <c r="AV93" s="114"/>
      <c r="AW93" s="114"/>
      <c r="AX93" s="117">
        <f t="shared" si="1"/>
        <v>1</v>
      </c>
      <c r="AY93" s="117"/>
      <c r="AZ93" s="117"/>
      <c r="BA93" s="117"/>
      <c r="BB93" s="117"/>
      <c r="BC93" s="117">
        <f t="shared" si="2"/>
        <v>0</v>
      </c>
      <c r="BD93" s="117"/>
      <c r="BE93" s="117"/>
      <c r="BF93" s="117"/>
      <c r="BG93" s="117"/>
      <c r="BH93" s="117">
        <f t="shared" si="3"/>
        <v>0</v>
      </c>
      <c r="BI93" s="117"/>
      <c r="BJ93" s="117"/>
      <c r="BK93" s="117"/>
      <c r="BL93" s="117"/>
      <c r="BM93" s="117">
        <f t="shared" si="4"/>
        <v>0</v>
      </c>
      <c r="BN93" s="117"/>
      <c r="BO93" s="117"/>
      <c r="BP93" s="117"/>
      <c r="BQ93" s="117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80" s="31" customFormat="1" ht="15.75" x14ac:dyDescent="0.2">
      <c r="A94" s="88">
        <v>0</v>
      </c>
      <c r="B94" s="88"/>
      <c r="C94" s="122" t="s">
        <v>115</v>
      </c>
      <c r="D94" s="109"/>
      <c r="E94" s="109"/>
      <c r="F94" s="109"/>
      <c r="G94" s="109"/>
      <c r="H94" s="109"/>
      <c r="I94" s="110"/>
      <c r="J94" s="92" t="s">
        <v>89</v>
      </c>
      <c r="K94" s="92"/>
      <c r="L94" s="92"/>
      <c r="M94" s="92"/>
      <c r="N94" s="92"/>
      <c r="O94" s="120" t="s">
        <v>89</v>
      </c>
      <c r="P94" s="109"/>
      <c r="Q94" s="109"/>
      <c r="R94" s="109"/>
      <c r="S94" s="109"/>
      <c r="T94" s="109"/>
      <c r="U94" s="109"/>
      <c r="V94" s="109"/>
      <c r="W94" s="109"/>
      <c r="X94" s="110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33"/>
      <c r="BS94" s="33"/>
      <c r="BT94" s="33"/>
      <c r="BU94" s="33"/>
      <c r="BV94" s="33"/>
      <c r="BW94" s="33"/>
      <c r="BX94" s="33"/>
      <c r="BY94" s="33"/>
      <c r="BZ94" s="34"/>
    </row>
    <row r="95" spans="1:80" ht="89.25" customHeight="1" x14ac:dyDescent="0.2">
      <c r="A95" s="65">
        <v>1</v>
      </c>
      <c r="B95" s="65"/>
      <c r="C95" s="121" t="s">
        <v>116</v>
      </c>
      <c r="D95" s="68"/>
      <c r="E95" s="68"/>
      <c r="F95" s="68"/>
      <c r="G95" s="68"/>
      <c r="H95" s="68"/>
      <c r="I95" s="69"/>
      <c r="J95" s="119" t="s">
        <v>98</v>
      </c>
      <c r="K95" s="119"/>
      <c r="L95" s="119"/>
      <c r="M95" s="119"/>
      <c r="N95" s="119"/>
      <c r="O95" s="118" t="s">
        <v>117</v>
      </c>
      <c r="P95" s="68"/>
      <c r="Q95" s="68"/>
      <c r="R95" s="68"/>
      <c r="S95" s="68"/>
      <c r="T95" s="68"/>
      <c r="U95" s="68"/>
      <c r="V95" s="68"/>
      <c r="W95" s="68"/>
      <c r="X95" s="69"/>
      <c r="Y95" s="114">
        <v>12934</v>
      </c>
      <c r="Z95" s="114"/>
      <c r="AA95" s="114"/>
      <c r="AB95" s="114"/>
      <c r="AC95" s="114"/>
      <c r="AD95" s="114">
        <v>27571</v>
      </c>
      <c r="AE95" s="114"/>
      <c r="AF95" s="114"/>
      <c r="AG95" s="114"/>
      <c r="AH95" s="114"/>
      <c r="AI95" s="114">
        <v>14419</v>
      </c>
      <c r="AJ95" s="114"/>
      <c r="AK95" s="114"/>
      <c r="AL95" s="114"/>
      <c r="AM95" s="114"/>
      <c r="AN95" s="114">
        <v>18634</v>
      </c>
      <c r="AO95" s="114"/>
      <c r="AP95" s="114"/>
      <c r="AQ95" s="114"/>
      <c r="AR95" s="114"/>
      <c r="AS95" s="114">
        <v>21302</v>
      </c>
      <c r="AT95" s="114"/>
      <c r="AU95" s="114"/>
      <c r="AV95" s="114"/>
      <c r="AW95" s="114"/>
      <c r="AX95" s="117">
        <v>19096</v>
      </c>
      <c r="AY95" s="117"/>
      <c r="AZ95" s="117"/>
      <c r="BA95" s="117"/>
      <c r="BB95" s="117"/>
      <c r="BC95" s="117">
        <f>AN95-Y95</f>
        <v>5700</v>
      </c>
      <c r="BD95" s="117"/>
      <c r="BE95" s="117"/>
      <c r="BF95" s="117"/>
      <c r="BG95" s="117"/>
      <c r="BH95" s="117">
        <f>AS95-AD95</f>
        <v>-6269</v>
      </c>
      <c r="BI95" s="117"/>
      <c r="BJ95" s="117"/>
      <c r="BK95" s="117"/>
      <c r="BL95" s="117"/>
      <c r="BM95" s="117">
        <v>4677</v>
      </c>
      <c r="BN95" s="117"/>
      <c r="BO95" s="117"/>
      <c r="BP95" s="117"/>
      <c r="BQ95" s="117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80" ht="45.75" customHeight="1" x14ac:dyDescent="0.2">
      <c r="A96" s="65"/>
      <c r="B96" s="65"/>
      <c r="C96" s="123" t="s">
        <v>153</v>
      </c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  <c r="BC96" s="124"/>
      <c r="BD96" s="124"/>
      <c r="BE96" s="124"/>
      <c r="BF96" s="124"/>
      <c r="BG96" s="124"/>
      <c r="BH96" s="124"/>
      <c r="BI96" s="124"/>
      <c r="BJ96" s="124"/>
      <c r="BK96" s="124"/>
      <c r="BL96" s="124"/>
      <c r="BM96" s="124"/>
      <c r="BN96" s="124"/>
      <c r="BO96" s="124"/>
      <c r="BP96" s="124"/>
      <c r="BQ96" s="125"/>
      <c r="BR96" s="11"/>
      <c r="BS96" s="11"/>
      <c r="BT96" s="11"/>
      <c r="BU96" s="11"/>
      <c r="BV96" s="11"/>
      <c r="BW96" s="11"/>
      <c r="BX96" s="11"/>
      <c r="BY96" s="11"/>
      <c r="BZ96" s="9"/>
      <c r="CB96" s="1" t="s">
        <v>118</v>
      </c>
    </row>
    <row r="97" spans="1:80" ht="51" customHeight="1" x14ac:dyDescent="0.2">
      <c r="A97" s="65">
        <v>2</v>
      </c>
      <c r="B97" s="65"/>
      <c r="C97" s="121" t="s">
        <v>119</v>
      </c>
      <c r="D97" s="68"/>
      <c r="E97" s="68"/>
      <c r="F97" s="68"/>
      <c r="G97" s="68"/>
      <c r="H97" s="68"/>
      <c r="I97" s="69"/>
      <c r="J97" s="119" t="s">
        <v>98</v>
      </c>
      <c r="K97" s="119"/>
      <c r="L97" s="119"/>
      <c r="M97" s="119"/>
      <c r="N97" s="119"/>
      <c r="O97" s="118" t="s">
        <v>117</v>
      </c>
      <c r="P97" s="68"/>
      <c r="Q97" s="68"/>
      <c r="R97" s="68"/>
      <c r="S97" s="68"/>
      <c r="T97" s="68"/>
      <c r="U97" s="68"/>
      <c r="V97" s="68"/>
      <c r="W97" s="68"/>
      <c r="X97" s="69"/>
      <c r="Y97" s="114">
        <v>4429</v>
      </c>
      <c r="Z97" s="114"/>
      <c r="AA97" s="114"/>
      <c r="AB97" s="114"/>
      <c r="AC97" s="114"/>
      <c r="AD97" s="114">
        <v>0</v>
      </c>
      <c r="AE97" s="114"/>
      <c r="AF97" s="114"/>
      <c r="AG97" s="114"/>
      <c r="AH97" s="114"/>
      <c r="AI97" s="114">
        <f>Y97+AD97</f>
        <v>4429</v>
      </c>
      <c r="AJ97" s="114"/>
      <c r="AK97" s="114"/>
      <c r="AL97" s="114"/>
      <c r="AM97" s="114"/>
      <c r="AN97" s="114">
        <v>4429</v>
      </c>
      <c r="AO97" s="114"/>
      <c r="AP97" s="114"/>
      <c r="AQ97" s="114"/>
      <c r="AR97" s="114"/>
      <c r="AS97" s="114">
        <v>0</v>
      </c>
      <c r="AT97" s="114"/>
      <c r="AU97" s="114"/>
      <c r="AV97" s="114"/>
      <c r="AW97" s="114"/>
      <c r="AX97" s="117">
        <f>AN97+AS97</f>
        <v>4429</v>
      </c>
      <c r="AY97" s="117"/>
      <c r="AZ97" s="117"/>
      <c r="BA97" s="117"/>
      <c r="BB97" s="117"/>
      <c r="BC97" s="117">
        <f>AN97-Y97</f>
        <v>0</v>
      </c>
      <c r="BD97" s="117"/>
      <c r="BE97" s="117"/>
      <c r="BF97" s="117"/>
      <c r="BG97" s="117"/>
      <c r="BH97" s="117">
        <f>AS97-AD97</f>
        <v>0</v>
      </c>
      <c r="BI97" s="117"/>
      <c r="BJ97" s="117"/>
      <c r="BK97" s="117"/>
      <c r="BL97" s="117"/>
      <c r="BM97" s="117">
        <f>BC97+BH97</f>
        <v>0</v>
      </c>
      <c r="BN97" s="117"/>
      <c r="BO97" s="117"/>
      <c r="BP97" s="117"/>
      <c r="BQ97" s="117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80" ht="63.75" customHeight="1" x14ac:dyDescent="0.2">
      <c r="A98" s="65">
        <v>3</v>
      </c>
      <c r="B98" s="65"/>
      <c r="C98" s="121" t="s">
        <v>120</v>
      </c>
      <c r="D98" s="68"/>
      <c r="E98" s="68"/>
      <c r="F98" s="68"/>
      <c r="G98" s="68"/>
      <c r="H98" s="68"/>
      <c r="I98" s="69"/>
      <c r="J98" s="119" t="s">
        <v>98</v>
      </c>
      <c r="K98" s="119"/>
      <c r="L98" s="119"/>
      <c r="M98" s="119"/>
      <c r="N98" s="119"/>
      <c r="O98" s="118" t="s">
        <v>117</v>
      </c>
      <c r="P98" s="68"/>
      <c r="Q98" s="68"/>
      <c r="R98" s="68"/>
      <c r="S98" s="68"/>
      <c r="T98" s="68"/>
      <c r="U98" s="68"/>
      <c r="V98" s="68"/>
      <c r="W98" s="68"/>
      <c r="X98" s="69"/>
      <c r="Y98" s="114">
        <v>190000</v>
      </c>
      <c r="Z98" s="114"/>
      <c r="AA98" s="114"/>
      <c r="AB98" s="114"/>
      <c r="AC98" s="114"/>
      <c r="AD98" s="114">
        <v>0</v>
      </c>
      <c r="AE98" s="114"/>
      <c r="AF98" s="114"/>
      <c r="AG98" s="114"/>
      <c r="AH98" s="114"/>
      <c r="AI98" s="114">
        <f>Y98+AD98</f>
        <v>190000</v>
      </c>
      <c r="AJ98" s="114"/>
      <c r="AK98" s="114"/>
      <c r="AL98" s="114"/>
      <c r="AM98" s="114"/>
      <c r="AN98" s="114">
        <v>190000</v>
      </c>
      <c r="AO98" s="114"/>
      <c r="AP98" s="114"/>
      <c r="AQ98" s="114"/>
      <c r="AR98" s="114"/>
      <c r="AS98" s="114">
        <v>0</v>
      </c>
      <c r="AT98" s="114"/>
      <c r="AU98" s="114"/>
      <c r="AV98" s="114"/>
      <c r="AW98" s="114"/>
      <c r="AX98" s="117">
        <f>AN98+AS98</f>
        <v>190000</v>
      </c>
      <c r="AY98" s="117"/>
      <c r="AZ98" s="117"/>
      <c r="BA98" s="117"/>
      <c r="BB98" s="117"/>
      <c r="BC98" s="117">
        <f>AN98-Y98</f>
        <v>0</v>
      </c>
      <c r="BD98" s="117"/>
      <c r="BE98" s="117"/>
      <c r="BF98" s="117"/>
      <c r="BG98" s="117"/>
      <c r="BH98" s="117">
        <f>AS98-AD98</f>
        <v>0</v>
      </c>
      <c r="BI98" s="117"/>
      <c r="BJ98" s="117"/>
      <c r="BK98" s="117"/>
      <c r="BL98" s="117"/>
      <c r="BM98" s="117">
        <f>BC98+BH98</f>
        <v>0</v>
      </c>
      <c r="BN98" s="117"/>
      <c r="BO98" s="117"/>
      <c r="BP98" s="117"/>
      <c r="BQ98" s="117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80" ht="63.75" customHeight="1" x14ac:dyDescent="0.2">
      <c r="A99" s="65">
        <v>4</v>
      </c>
      <c r="B99" s="65"/>
      <c r="C99" s="121" t="s">
        <v>121</v>
      </c>
      <c r="D99" s="68"/>
      <c r="E99" s="68"/>
      <c r="F99" s="68"/>
      <c r="G99" s="68"/>
      <c r="H99" s="68"/>
      <c r="I99" s="69"/>
      <c r="J99" s="119" t="s">
        <v>98</v>
      </c>
      <c r="K99" s="119"/>
      <c r="L99" s="119"/>
      <c r="M99" s="119"/>
      <c r="N99" s="119"/>
      <c r="O99" s="118" t="s">
        <v>122</v>
      </c>
      <c r="P99" s="68"/>
      <c r="Q99" s="68"/>
      <c r="R99" s="68"/>
      <c r="S99" s="68"/>
      <c r="T99" s="68"/>
      <c r="U99" s="68"/>
      <c r="V99" s="68"/>
      <c r="W99" s="68"/>
      <c r="X99" s="69"/>
      <c r="Y99" s="114">
        <v>49500</v>
      </c>
      <c r="Z99" s="114"/>
      <c r="AA99" s="114"/>
      <c r="AB99" s="114"/>
      <c r="AC99" s="114"/>
      <c r="AD99" s="114">
        <v>0</v>
      </c>
      <c r="AE99" s="114"/>
      <c r="AF99" s="114"/>
      <c r="AG99" s="114"/>
      <c r="AH99" s="114"/>
      <c r="AI99" s="114">
        <f>Y99+AD99</f>
        <v>49500</v>
      </c>
      <c r="AJ99" s="114"/>
      <c r="AK99" s="114"/>
      <c r="AL99" s="114"/>
      <c r="AM99" s="114"/>
      <c r="AN99" s="114">
        <v>49500</v>
      </c>
      <c r="AO99" s="114"/>
      <c r="AP99" s="114"/>
      <c r="AQ99" s="114"/>
      <c r="AR99" s="114"/>
      <c r="AS99" s="114">
        <v>0</v>
      </c>
      <c r="AT99" s="114"/>
      <c r="AU99" s="114"/>
      <c r="AV99" s="114"/>
      <c r="AW99" s="114"/>
      <c r="AX99" s="117">
        <f>AN99+AS99</f>
        <v>49500</v>
      </c>
      <c r="AY99" s="117"/>
      <c r="AZ99" s="117"/>
      <c r="BA99" s="117"/>
      <c r="BB99" s="117"/>
      <c r="BC99" s="117">
        <f>AN99-Y99</f>
        <v>0</v>
      </c>
      <c r="BD99" s="117"/>
      <c r="BE99" s="117"/>
      <c r="BF99" s="117"/>
      <c r="BG99" s="117"/>
      <c r="BH99" s="117">
        <f>AS99-AD99</f>
        <v>0</v>
      </c>
      <c r="BI99" s="117"/>
      <c r="BJ99" s="117"/>
      <c r="BK99" s="117"/>
      <c r="BL99" s="117"/>
      <c r="BM99" s="117">
        <f>BC99+BH99</f>
        <v>0</v>
      </c>
      <c r="BN99" s="117"/>
      <c r="BO99" s="117"/>
      <c r="BP99" s="117"/>
      <c r="BQ99" s="117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80" s="31" customFormat="1" ht="15.75" x14ac:dyDescent="0.2">
      <c r="A100" s="88">
        <v>0</v>
      </c>
      <c r="B100" s="88"/>
      <c r="C100" s="122" t="s">
        <v>123</v>
      </c>
      <c r="D100" s="109"/>
      <c r="E100" s="109"/>
      <c r="F100" s="109"/>
      <c r="G100" s="109"/>
      <c r="H100" s="109"/>
      <c r="I100" s="110"/>
      <c r="J100" s="92" t="s">
        <v>89</v>
      </c>
      <c r="K100" s="92"/>
      <c r="L100" s="92"/>
      <c r="M100" s="92"/>
      <c r="N100" s="92"/>
      <c r="O100" s="120" t="s">
        <v>89</v>
      </c>
      <c r="P100" s="109"/>
      <c r="Q100" s="109"/>
      <c r="R100" s="109"/>
      <c r="S100" s="109"/>
      <c r="T100" s="109"/>
      <c r="U100" s="109"/>
      <c r="V100" s="109"/>
      <c r="W100" s="109"/>
      <c r="X100" s="110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33"/>
      <c r="BS100" s="33"/>
      <c r="BT100" s="33"/>
      <c r="BU100" s="33"/>
      <c r="BV100" s="33"/>
      <c r="BW100" s="33"/>
      <c r="BX100" s="33"/>
      <c r="BY100" s="33"/>
      <c r="BZ100" s="34"/>
    </row>
    <row r="101" spans="1:80" ht="38.25" customHeight="1" x14ac:dyDescent="0.2">
      <c r="A101" s="65">
        <v>1</v>
      </c>
      <c r="B101" s="65"/>
      <c r="C101" s="121" t="s">
        <v>124</v>
      </c>
      <c r="D101" s="68"/>
      <c r="E101" s="68"/>
      <c r="F101" s="68"/>
      <c r="G101" s="68"/>
      <c r="H101" s="68"/>
      <c r="I101" s="69"/>
      <c r="J101" s="119" t="s">
        <v>125</v>
      </c>
      <c r="K101" s="119"/>
      <c r="L101" s="119"/>
      <c r="M101" s="119"/>
      <c r="N101" s="119"/>
      <c r="O101" s="118" t="s">
        <v>126</v>
      </c>
      <c r="P101" s="68"/>
      <c r="Q101" s="68"/>
      <c r="R101" s="68"/>
      <c r="S101" s="68"/>
      <c r="T101" s="68"/>
      <c r="U101" s="68"/>
      <c r="V101" s="68"/>
      <c r="W101" s="68"/>
      <c r="X101" s="69"/>
      <c r="Y101" s="114">
        <v>100</v>
      </c>
      <c r="Z101" s="114"/>
      <c r="AA101" s="114"/>
      <c r="AB101" s="114"/>
      <c r="AC101" s="114"/>
      <c r="AD101" s="114">
        <v>99</v>
      </c>
      <c r="AE101" s="114"/>
      <c r="AF101" s="114"/>
      <c r="AG101" s="114"/>
      <c r="AH101" s="114"/>
      <c r="AI101" s="114">
        <v>100</v>
      </c>
      <c r="AJ101" s="114"/>
      <c r="AK101" s="114"/>
      <c r="AL101" s="114"/>
      <c r="AM101" s="114"/>
      <c r="AN101" s="114">
        <v>100</v>
      </c>
      <c r="AO101" s="114"/>
      <c r="AP101" s="114"/>
      <c r="AQ101" s="114"/>
      <c r="AR101" s="114"/>
      <c r="AS101" s="114">
        <v>99</v>
      </c>
      <c r="AT101" s="114"/>
      <c r="AU101" s="114"/>
      <c r="AV101" s="114"/>
      <c r="AW101" s="114"/>
      <c r="AX101" s="117">
        <v>100</v>
      </c>
      <c r="AY101" s="117"/>
      <c r="AZ101" s="117"/>
      <c r="BA101" s="117"/>
      <c r="BB101" s="117"/>
      <c r="BC101" s="117">
        <f>AN101-Y101</f>
        <v>0</v>
      </c>
      <c r="BD101" s="117"/>
      <c r="BE101" s="117"/>
      <c r="BF101" s="117"/>
      <c r="BG101" s="117"/>
      <c r="BH101" s="117">
        <f>AS101-AD101</f>
        <v>0</v>
      </c>
      <c r="BI101" s="117"/>
      <c r="BJ101" s="117"/>
      <c r="BK101" s="117"/>
      <c r="BL101" s="117"/>
      <c r="BM101" s="117">
        <f>BC101+BH101</f>
        <v>0</v>
      </c>
      <c r="BN101" s="117"/>
      <c r="BO101" s="117"/>
      <c r="BP101" s="117"/>
      <c r="BQ101" s="117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80" ht="38.25" customHeight="1" x14ac:dyDescent="0.2">
      <c r="A102" s="65">
        <v>2</v>
      </c>
      <c r="B102" s="65"/>
      <c r="C102" s="121" t="s">
        <v>127</v>
      </c>
      <c r="D102" s="68"/>
      <c r="E102" s="68"/>
      <c r="F102" s="68"/>
      <c r="G102" s="68"/>
      <c r="H102" s="68"/>
      <c r="I102" s="69"/>
      <c r="J102" s="119" t="s">
        <v>125</v>
      </c>
      <c r="K102" s="119"/>
      <c r="L102" s="119"/>
      <c r="M102" s="119"/>
      <c r="N102" s="119"/>
      <c r="O102" s="118" t="s">
        <v>126</v>
      </c>
      <c r="P102" s="68"/>
      <c r="Q102" s="68"/>
      <c r="R102" s="68"/>
      <c r="S102" s="68"/>
      <c r="T102" s="68"/>
      <c r="U102" s="68"/>
      <c r="V102" s="68"/>
      <c r="W102" s="68"/>
      <c r="X102" s="69"/>
      <c r="Y102" s="114">
        <v>100</v>
      </c>
      <c r="Z102" s="114"/>
      <c r="AA102" s="114"/>
      <c r="AB102" s="114"/>
      <c r="AC102" s="114"/>
      <c r="AD102" s="114">
        <v>0</v>
      </c>
      <c r="AE102" s="114"/>
      <c r="AF102" s="114"/>
      <c r="AG102" s="114"/>
      <c r="AH102" s="114"/>
      <c r="AI102" s="114">
        <f>Y102+AD102</f>
        <v>100</v>
      </c>
      <c r="AJ102" s="114"/>
      <c r="AK102" s="114"/>
      <c r="AL102" s="114"/>
      <c r="AM102" s="114"/>
      <c r="AN102" s="114">
        <v>100</v>
      </c>
      <c r="AO102" s="114"/>
      <c r="AP102" s="114"/>
      <c r="AQ102" s="114"/>
      <c r="AR102" s="114"/>
      <c r="AS102" s="114">
        <v>0</v>
      </c>
      <c r="AT102" s="114"/>
      <c r="AU102" s="114"/>
      <c r="AV102" s="114"/>
      <c r="AW102" s="114"/>
      <c r="AX102" s="117">
        <f>AN102+AS102</f>
        <v>100</v>
      </c>
      <c r="AY102" s="117"/>
      <c r="AZ102" s="117"/>
      <c r="BA102" s="117"/>
      <c r="BB102" s="117"/>
      <c r="BC102" s="117">
        <f>AN102-Y102</f>
        <v>0</v>
      </c>
      <c r="BD102" s="117"/>
      <c r="BE102" s="117"/>
      <c r="BF102" s="117"/>
      <c r="BG102" s="117"/>
      <c r="BH102" s="117">
        <f>AS102-AD102</f>
        <v>0</v>
      </c>
      <c r="BI102" s="117"/>
      <c r="BJ102" s="117"/>
      <c r="BK102" s="117"/>
      <c r="BL102" s="117"/>
      <c r="BM102" s="117">
        <f>BC102+BH102</f>
        <v>0</v>
      </c>
      <c r="BN102" s="117"/>
      <c r="BO102" s="117"/>
      <c r="BP102" s="117"/>
      <c r="BQ102" s="117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80" ht="63.75" customHeight="1" x14ac:dyDescent="0.2">
      <c r="A103" s="65">
        <v>3</v>
      </c>
      <c r="B103" s="65"/>
      <c r="C103" s="121" t="s">
        <v>128</v>
      </c>
      <c r="D103" s="68"/>
      <c r="E103" s="68"/>
      <c r="F103" s="68"/>
      <c r="G103" s="68"/>
      <c r="H103" s="68"/>
      <c r="I103" s="69"/>
      <c r="J103" s="119" t="s">
        <v>125</v>
      </c>
      <c r="K103" s="119"/>
      <c r="L103" s="119"/>
      <c r="M103" s="119"/>
      <c r="N103" s="119"/>
      <c r="O103" s="118" t="s">
        <v>126</v>
      </c>
      <c r="P103" s="68"/>
      <c r="Q103" s="68"/>
      <c r="R103" s="68"/>
      <c r="S103" s="68"/>
      <c r="T103" s="68"/>
      <c r="U103" s="68"/>
      <c r="V103" s="68"/>
      <c r="W103" s="68"/>
      <c r="X103" s="69"/>
      <c r="Y103" s="114">
        <v>100</v>
      </c>
      <c r="Z103" s="114"/>
      <c r="AA103" s="114"/>
      <c r="AB103" s="114"/>
      <c r="AC103" s="114"/>
      <c r="AD103" s="114">
        <v>0</v>
      </c>
      <c r="AE103" s="114"/>
      <c r="AF103" s="114"/>
      <c r="AG103" s="114"/>
      <c r="AH103" s="114"/>
      <c r="AI103" s="114">
        <f>Y103+AD103</f>
        <v>100</v>
      </c>
      <c r="AJ103" s="114"/>
      <c r="AK103" s="114"/>
      <c r="AL103" s="114"/>
      <c r="AM103" s="114"/>
      <c r="AN103" s="114">
        <v>100</v>
      </c>
      <c r="AO103" s="114"/>
      <c r="AP103" s="114"/>
      <c r="AQ103" s="114"/>
      <c r="AR103" s="114"/>
      <c r="AS103" s="114">
        <v>0</v>
      </c>
      <c r="AT103" s="114"/>
      <c r="AU103" s="114"/>
      <c r="AV103" s="114"/>
      <c r="AW103" s="114"/>
      <c r="AX103" s="117">
        <f>AN103+AS103</f>
        <v>100</v>
      </c>
      <c r="AY103" s="117"/>
      <c r="AZ103" s="117"/>
      <c r="BA103" s="117"/>
      <c r="BB103" s="117"/>
      <c r="BC103" s="117">
        <f>AN103-Y103</f>
        <v>0</v>
      </c>
      <c r="BD103" s="117"/>
      <c r="BE103" s="117"/>
      <c r="BF103" s="117"/>
      <c r="BG103" s="117"/>
      <c r="BH103" s="117">
        <f>AS103-AD103</f>
        <v>0</v>
      </c>
      <c r="BI103" s="117"/>
      <c r="BJ103" s="117"/>
      <c r="BK103" s="117"/>
      <c r="BL103" s="117"/>
      <c r="BM103" s="117">
        <f>BC103+BH103</f>
        <v>0</v>
      </c>
      <c r="BN103" s="117"/>
      <c r="BO103" s="117"/>
      <c r="BP103" s="117"/>
      <c r="BQ103" s="117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80" ht="51" customHeight="1" x14ac:dyDescent="0.2">
      <c r="A104" s="65">
        <v>4</v>
      </c>
      <c r="B104" s="65"/>
      <c r="C104" s="121" t="s">
        <v>129</v>
      </c>
      <c r="D104" s="68"/>
      <c r="E104" s="68"/>
      <c r="F104" s="68"/>
      <c r="G104" s="68"/>
      <c r="H104" s="68"/>
      <c r="I104" s="69"/>
      <c r="J104" s="119" t="s">
        <v>125</v>
      </c>
      <c r="K104" s="119"/>
      <c r="L104" s="119"/>
      <c r="M104" s="119"/>
      <c r="N104" s="119"/>
      <c r="O104" s="118" t="s">
        <v>130</v>
      </c>
      <c r="P104" s="68"/>
      <c r="Q104" s="68"/>
      <c r="R104" s="68"/>
      <c r="S104" s="68"/>
      <c r="T104" s="68"/>
      <c r="U104" s="68"/>
      <c r="V104" s="68"/>
      <c r="W104" s="68"/>
      <c r="X104" s="69"/>
      <c r="Y104" s="114">
        <v>100</v>
      </c>
      <c r="Z104" s="114"/>
      <c r="AA104" s="114"/>
      <c r="AB104" s="114"/>
      <c r="AC104" s="114"/>
      <c r="AD104" s="114">
        <v>0</v>
      </c>
      <c r="AE104" s="114"/>
      <c r="AF104" s="114"/>
      <c r="AG104" s="114"/>
      <c r="AH104" s="114"/>
      <c r="AI104" s="114">
        <f>Y104+AD104</f>
        <v>100</v>
      </c>
      <c r="AJ104" s="114"/>
      <c r="AK104" s="114"/>
      <c r="AL104" s="114"/>
      <c r="AM104" s="114"/>
      <c r="AN104" s="114">
        <v>100</v>
      </c>
      <c r="AO104" s="114"/>
      <c r="AP104" s="114"/>
      <c r="AQ104" s="114"/>
      <c r="AR104" s="114"/>
      <c r="AS104" s="114">
        <v>0</v>
      </c>
      <c r="AT104" s="114"/>
      <c r="AU104" s="114"/>
      <c r="AV104" s="114"/>
      <c r="AW104" s="114"/>
      <c r="AX104" s="117">
        <f>AN104+AS104</f>
        <v>100</v>
      </c>
      <c r="AY104" s="117"/>
      <c r="AZ104" s="117"/>
      <c r="BA104" s="117"/>
      <c r="BB104" s="117"/>
      <c r="BC104" s="117">
        <f>AN104-Y104</f>
        <v>0</v>
      </c>
      <c r="BD104" s="117"/>
      <c r="BE104" s="117"/>
      <c r="BF104" s="117"/>
      <c r="BG104" s="117"/>
      <c r="BH104" s="117">
        <f>AS104-AD104</f>
        <v>0</v>
      </c>
      <c r="BI104" s="117"/>
      <c r="BJ104" s="117"/>
      <c r="BK104" s="117"/>
      <c r="BL104" s="117"/>
      <c r="BM104" s="117">
        <f>BC104+BH104</f>
        <v>0</v>
      </c>
      <c r="BN104" s="117"/>
      <c r="BO104" s="117"/>
      <c r="BP104" s="117"/>
      <c r="BQ104" s="117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80" ht="87" customHeight="1" x14ac:dyDescent="0.25">
      <c r="A105" s="65"/>
      <c r="B105" s="65"/>
      <c r="C105" s="126" t="s">
        <v>154</v>
      </c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8"/>
      <c r="BR105" s="11"/>
      <c r="BS105" s="11"/>
      <c r="BT105" s="11"/>
      <c r="BU105" s="11"/>
      <c r="BV105" s="11"/>
      <c r="BW105" s="11"/>
      <c r="BX105" s="11"/>
      <c r="BY105" s="11"/>
      <c r="BZ105" s="9"/>
      <c r="CB105" s="1" t="s">
        <v>131</v>
      </c>
    </row>
    <row r="107" spans="1:80" ht="15.95" customHeight="1" x14ac:dyDescent="0.2">
      <c r="A107" s="44" t="s">
        <v>51</v>
      </c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</row>
    <row r="108" spans="1:80" ht="47.25" customHeight="1" x14ac:dyDescent="0.2">
      <c r="A108" s="99" t="s">
        <v>133</v>
      </c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</row>
    <row r="109" spans="1:80" ht="15.95" customHeight="1" x14ac:dyDescent="0.2">
      <c r="A109" s="17"/>
      <c r="B109" s="17"/>
      <c r="C109" s="17"/>
      <c r="D109" s="17"/>
      <c r="E109" s="17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0" spans="1:80" ht="12" customHeight="1" x14ac:dyDescent="0.2">
      <c r="A110" s="30" t="s">
        <v>65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</row>
    <row r="111" spans="1:80" ht="15.95" customHeight="1" x14ac:dyDescent="0.25">
      <c r="A111" s="29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</row>
    <row r="112" spans="1:80" x14ac:dyDescent="0.2">
      <c r="A112" s="84" t="s">
        <v>136</v>
      </c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3"/>
      <c r="AO112" s="3"/>
      <c r="AP112" s="87" t="s">
        <v>138</v>
      </c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</row>
    <row r="113" spans="1:60" x14ac:dyDescent="0.2">
      <c r="W113" s="83" t="s">
        <v>9</v>
      </c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4"/>
      <c r="AO113" s="4"/>
      <c r="AP113" s="83" t="s">
        <v>10</v>
      </c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</row>
    <row r="116" spans="1:60" ht="15.95" customHeight="1" x14ac:dyDescent="0.2">
      <c r="A116" s="84" t="s">
        <v>137</v>
      </c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3"/>
      <c r="AO116" s="3"/>
      <c r="AP116" s="87" t="s">
        <v>139</v>
      </c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</row>
    <row r="117" spans="1:60" x14ac:dyDescent="0.2">
      <c r="W117" s="83" t="s">
        <v>9</v>
      </c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4"/>
      <c r="AO117" s="4"/>
      <c r="AP117" s="83" t="s">
        <v>10</v>
      </c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</row>
  </sheetData>
  <mergeCells count="654">
    <mergeCell ref="C105:BQ105"/>
    <mergeCell ref="AS104:AW104"/>
    <mergeCell ref="AX104:BB104"/>
    <mergeCell ref="BC104:BG104"/>
    <mergeCell ref="BH104:BL104"/>
    <mergeCell ref="BM104:BQ104"/>
    <mergeCell ref="A105:B105"/>
    <mergeCell ref="A104:B104"/>
    <mergeCell ref="C104:I104"/>
    <mergeCell ref="J104:N104"/>
    <mergeCell ref="O104:X104"/>
    <mergeCell ref="Y104:AC104"/>
    <mergeCell ref="AD104:AH104"/>
    <mergeCell ref="AI104:AM104"/>
    <mergeCell ref="AN104:AR104"/>
    <mergeCell ref="AS103:AW103"/>
    <mergeCell ref="AX103:BB103"/>
    <mergeCell ref="BC103:BG103"/>
    <mergeCell ref="AS102:AW102"/>
    <mergeCell ref="AX102:BB102"/>
    <mergeCell ref="BC102:BG102"/>
    <mergeCell ref="BH102:BL102"/>
    <mergeCell ref="C81:BQ81"/>
    <mergeCell ref="C83:BQ83"/>
    <mergeCell ref="C85:BQ85"/>
    <mergeCell ref="C96:BQ96"/>
    <mergeCell ref="BH103:BL103"/>
    <mergeCell ref="BM103:BQ103"/>
    <mergeCell ref="AD103:AH103"/>
    <mergeCell ref="BM102:BQ102"/>
    <mergeCell ref="AS100:AW100"/>
    <mergeCell ref="AX100:BB100"/>
    <mergeCell ref="BC100:BG100"/>
    <mergeCell ref="BH100:BL100"/>
    <mergeCell ref="BM100:BQ100"/>
    <mergeCell ref="C101:I101"/>
    <mergeCell ref="J101:N101"/>
    <mergeCell ref="O101:X101"/>
    <mergeCell ref="Y101:AC101"/>
    <mergeCell ref="A103:B103"/>
    <mergeCell ref="C103:I103"/>
    <mergeCell ref="J103:N103"/>
    <mergeCell ref="O103:X103"/>
    <mergeCell ref="Y103:AC103"/>
    <mergeCell ref="BH101:BL101"/>
    <mergeCell ref="BM101:BQ101"/>
    <mergeCell ref="A102:B102"/>
    <mergeCell ref="C102:I102"/>
    <mergeCell ref="J102:N102"/>
    <mergeCell ref="O102:X102"/>
    <mergeCell ref="Y102:AC102"/>
    <mergeCell ref="AD102:AH102"/>
    <mergeCell ref="AI102:AM102"/>
    <mergeCell ref="AN102:AR102"/>
    <mergeCell ref="AD101:AH101"/>
    <mergeCell ref="AI101:AM101"/>
    <mergeCell ref="AN101:AR101"/>
    <mergeCell ref="AS101:AW101"/>
    <mergeCell ref="AX101:BB101"/>
    <mergeCell ref="BC101:BG101"/>
    <mergeCell ref="AI103:AM103"/>
    <mergeCell ref="AN103:AR103"/>
    <mergeCell ref="A101:B101"/>
    <mergeCell ref="A100:B100"/>
    <mergeCell ref="C100:I100"/>
    <mergeCell ref="J100:N100"/>
    <mergeCell ref="O100:X100"/>
    <mergeCell ref="Y100:AC100"/>
    <mergeCell ref="AD100:AH100"/>
    <mergeCell ref="AI100:AM100"/>
    <mergeCell ref="AN100:AR100"/>
    <mergeCell ref="AD99:AH99"/>
    <mergeCell ref="AI99:AM99"/>
    <mergeCell ref="AN99:AR99"/>
    <mergeCell ref="BH98:BL98"/>
    <mergeCell ref="BM98:BQ98"/>
    <mergeCell ref="A99:B99"/>
    <mergeCell ref="C99:I99"/>
    <mergeCell ref="J99:N99"/>
    <mergeCell ref="O99:X99"/>
    <mergeCell ref="Y99:AC99"/>
    <mergeCell ref="BH99:BL99"/>
    <mergeCell ref="BM99:BQ99"/>
    <mergeCell ref="AS99:AW99"/>
    <mergeCell ref="AX99:BB99"/>
    <mergeCell ref="BC99:BG99"/>
    <mergeCell ref="A98:B98"/>
    <mergeCell ref="C98:I98"/>
    <mergeCell ref="J98:N98"/>
    <mergeCell ref="O98:X98"/>
    <mergeCell ref="Y98:AC98"/>
    <mergeCell ref="AD98:AH98"/>
    <mergeCell ref="AI98:AM98"/>
    <mergeCell ref="AN98:AR98"/>
    <mergeCell ref="A97:B97"/>
    <mergeCell ref="C97:I97"/>
    <mergeCell ref="J97:N97"/>
    <mergeCell ref="O97:X97"/>
    <mergeCell ref="Y97:AC97"/>
    <mergeCell ref="A96:B96"/>
    <mergeCell ref="AS98:AW98"/>
    <mergeCell ref="AX98:BB98"/>
    <mergeCell ref="BC98:BG98"/>
    <mergeCell ref="AX95:BB95"/>
    <mergeCell ref="BC95:BG95"/>
    <mergeCell ref="BH97:BL97"/>
    <mergeCell ref="BM97:BQ97"/>
    <mergeCell ref="AS97:AW97"/>
    <mergeCell ref="AX97:BB97"/>
    <mergeCell ref="BC97:BG97"/>
    <mergeCell ref="AD97:AH97"/>
    <mergeCell ref="AI97:AM97"/>
    <mergeCell ref="AN97:AR97"/>
    <mergeCell ref="AS94:AW94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BH95:BL95"/>
    <mergeCell ref="BM95:BQ95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D95:AH95"/>
    <mergeCell ref="AI95:AM95"/>
    <mergeCell ref="AN95:AR95"/>
    <mergeCell ref="AS95:AW95"/>
    <mergeCell ref="AD93:AH93"/>
    <mergeCell ref="AI93:AM93"/>
    <mergeCell ref="AN93:AR93"/>
    <mergeCell ref="AS92:AW92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BH93:BL93"/>
    <mergeCell ref="BM93:BQ93"/>
    <mergeCell ref="AS93:AW93"/>
    <mergeCell ref="AX93:BB93"/>
    <mergeCell ref="BC93:BG93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D91:AH91"/>
    <mergeCell ref="AI91:AM91"/>
    <mergeCell ref="AN91:AR91"/>
    <mergeCell ref="AS90:AW90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BH91:BL91"/>
    <mergeCell ref="BM91:BQ91"/>
    <mergeCell ref="AS91:AW91"/>
    <mergeCell ref="AX91:BB91"/>
    <mergeCell ref="BC91:BG91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D89:AH89"/>
    <mergeCell ref="AI89:AM89"/>
    <mergeCell ref="AN89:AR89"/>
    <mergeCell ref="AS88:AW88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BH89:BL89"/>
    <mergeCell ref="BM89:BQ89"/>
    <mergeCell ref="AS89:AW89"/>
    <mergeCell ref="AX89:BB89"/>
    <mergeCell ref="BC89:BG89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D87:AH87"/>
    <mergeCell ref="AI87:AM87"/>
    <mergeCell ref="AN87:AR87"/>
    <mergeCell ref="AS86:AW86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86:B86"/>
    <mergeCell ref="C86:I86"/>
    <mergeCell ref="J86:N86"/>
    <mergeCell ref="O86:X86"/>
    <mergeCell ref="Y86:AC86"/>
    <mergeCell ref="AD86:AH86"/>
    <mergeCell ref="AI86:AM86"/>
    <mergeCell ref="AN86:AR86"/>
    <mergeCell ref="BH87:BL87"/>
    <mergeCell ref="BM87:BQ87"/>
    <mergeCell ref="AS87:AW87"/>
    <mergeCell ref="AX87:BB87"/>
    <mergeCell ref="BC87:BG87"/>
    <mergeCell ref="AS84:AW84"/>
    <mergeCell ref="AX84:BB84"/>
    <mergeCell ref="BC84:BG84"/>
    <mergeCell ref="BH84:BL84"/>
    <mergeCell ref="BM84:BQ84"/>
    <mergeCell ref="A85:B85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2:AW82"/>
    <mergeCell ref="AX82:BB82"/>
    <mergeCell ref="BC82:BG82"/>
    <mergeCell ref="BH82:BL82"/>
    <mergeCell ref="BM82:BQ82"/>
    <mergeCell ref="A83:B83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81:B81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AS79:AW79"/>
    <mergeCell ref="AX79:BB79"/>
    <mergeCell ref="BC79:BG79"/>
    <mergeCell ref="BH78:BL78"/>
    <mergeCell ref="BM78:BQ78"/>
    <mergeCell ref="A79:B79"/>
    <mergeCell ref="C79:I79"/>
    <mergeCell ref="J79:N79"/>
    <mergeCell ref="O79:X79"/>
    <mergeCell ref="Y79:AC79"/>
    <mergeCell ref="AS80:AW80"/>
    <mergeCell ref="AX80:BB80"/>
    <mergeCell ref="BC80:BG80"/>
    <mergeCell ref="BH80:BL80"/>
    <mergeCell ref="BM80:BQ80"/>
    <mergeCell ref="A77:B77"/>
    <mergeCell ref="C77:I77"/>
    <mergeCell ref="J77:N77"/>
    <mergeCell ref="O77:X77"/>
    <mergeCell ref="Y77:AC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7:AW77"/>
    <mergeCell ref="AX77:BB77"/>
    <mergeCell ref="BC77:BG77"/>
    <mergeCell ref="AS78:AW78"/>
    <mergeCell ref="AX78:BB78"/>
    <mergeCell ref="BC78:BG78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S75:AW75"/>
    <mergeCell ref="AX75:BB75"/>
    <mergeCell ref="BC75:BG75"/>
    <mergeCell ref="AS76:AW76"/>
    <mergeCell ref="AX76:BB76"/>
    <mergeCell ref="BC76:BG76"/>
    <mergeCell ref="BH76:BL76"/>
    <mergeCell ref="BM76:BQ76"/>
    <mergeCell ref="A75:B75"/>
    <mergeCell ref="C75:I75"/>
    <mergeCell ref="J75:N75"/>
    <mergeCell ref="O75:X75"/>
    <mergeCell ref="Y75:AC75"/>
    <mergeCell ref="AQ66:AV66"/>
    <mergeCell ref="AW66:BA66"/>
    <mergeCell ref="BB66:BF66"/>
    <mergeCell ref="BG66:BL66"/>
    <mergeCell ref="A66:P66"/>
    <mergeCell ref="Q66:U66"/>
    <mergeCell ref="V66:Z66"/>
    <mergeCell ref="AA66:AF66"/>
    <mergeCell ref="AG66:AK66"/>
    <mergeCell ref="AL66:AP66"/>
    <mergeCell ref="BH75:BL75"/>
    <mergeCell ref="AI73:AM73"/>
    <mergeCell ref="AD71:AH71"/>
    <mergeCell ref="AX71:BB71"/>
    <mergeCell ref="AS71:AW71"/>
    <mergeCell ref="AN71:AR71"/>
    <mergeCell ref="AX73:BB73"/>
    <mergeCell ref="AX72:BB72"/>
    <mergeCell ref="AS72:AW72"/>
    <mergeCell ref="AI74:AM74"/>
    <mergeCell ref="AN74:AR74"/>
    <mergeCell ref="AS74:AW74"/>
    <mergeCell ref="AX74:BB74"/>
    <mergeCell ref="A65:P65"/>
    <mergeCell ref="Q65:U65"/>
    <mergeCell ref="V65:Z65"/>
    <mergeCell ref="AA65:AF65"/>
    <mergeCell ref="AG65:AK65"/>
    <mergeCell ref="AL65:AP65"/>
    <mergeCell ref="AQ63:AV63"/>
    <mergeCell ref="AW63:BA63"/>
    <mergeCell ref="BB63:BF63"/>
    <mergeCell ref="AQ65:AV65"/>
    <mergeCell ref="AW65:BA65"/>
    <mergeCell ref="BB65:BF65"/>
    <mergeCell ref="AQ64:AV64"/>
    <mergeCell ref="AW64:BA64"/>
    <mergeCell ref="BB64:BF64"/>
    <mergeCell ref="A64:P64"/>
    <mergeCell ref="Q64:U64"/>
    <mergeCell ref="V64:Z64"/>
    <mergeCell ref="AA64:AF64"/>
    <mergeCell ref="AG64:AK64"/>
    <mergeCell ref="AL64:AP64"/>
    <mergeCell ref="A63:P63"/>
    <mergeCell ref="Q63:U63"/>
    <mergeCell ref="V63:Z63"/>
    <mergeCell ref="AA63:AF63"/>
    <mergeCell ref="AG63:AK63"/>
    <mergeCell ref="AL63:AP63"/>
    <mergeCell ref="A53:B53"/>
    <mergeCell ref="C53:Z53"/>
    <mergeCell ref="AA53:AE53"/>
    <mergeCell ref="AF53:AJ53"/>
    <mergeCell ref="AK53:AO53"/>
    <mergeCell ref="AZ51:BC51"/>
    <mergeCell ref="AP53:AT53"/>
    <mergeCell ref="AU53:AY53"/>
    <mergeCell ref="AZ53:BC53"/>
    <mergeCell ref="V59:Z59"/>
    <mergeCell ref="A62:BL62"/>
    <mergeCell ref="BD51:BH51"/>
    <mergeCell ref="BI51:BM51"/>
    <mergeCell ref="BN51:BQ51"/>
    <mergeCell ref="A52:B52"/>
    <mergeCell ref="C52:Z52"/>
    <mergeCell ref="AA52:AE52"/>
    <mergeCell ref="AF52:AJ52"/>
    <mergeCell ref="AK52:AO52"/>
    <mergeCell ref="AP52:AT52"/>
    <mergeCell ref="A51:B51"/>
    <mergeCell ref="C51:Z51"/>
    <mergeCell ref="AA51:AE51"/>
    <mergeCell ref="AF51:AJ51"/>
    <mergeCell ref="AK51:AO51"/>
    <mergeCell ref="AP51:AT51"/>
    <mergeCell ref="A50:B50"/>
    <mergeCell ref="C50:Z50"/>
    <mergeCell ref="AA50:AE50"/>
    <mergeCell ref="AF50:AJ50"/>
    <mergeCell ref="AK50:AO50"/>
    <mergeCell ref="AP50:AT50"/>
    <mergeCell ref="A39:F39"/>
    <mergeCell ref="G39:BL39"/>
    <mergeCell ref="A40:F40"/>
    <mergeCell ref="G40:BL40"/>
    <mergeCell ref="C49:BQ49"/>
    <mergeCell ref="AZ50:BC50"/>
    <mergeCell ref="BD50:BH50"/>
    <mergeCell ref="BI50:BM50"/>
    <mergeCell ref="BN50:BQ50"/>
    <mergeCell ref="BN45:BQ45"/>
    <mergeCell ref="BI45:BM45"/>
    <mergeCell ref="AK45:AO45"/>
    <mergeCell ref="AA44:AO44"/>
    <mergeCell ref="AP44:BC44"/>
    <mergeCell ref="BD44:BQ44"/>
    <mergeCell ref="BD45:BH45"/>
    <mergeCell ref="AZ45:BC45"/>
    <mergeCell ref="A49:B49"/>
    <mergeCell ref="A107:BL107"/>
    <mergeCell ref="A108:BL108"/>
    <mergeCell ref="A37:F37"/>
    <mergeCell ref="G37:BL37"/>
    <mergeCell ref="A70:B71"/>
    <mergeCell ref="C70:I71"/>
    <mergeCell ref="J70:N71"/>
    <mergeCell ref="O70:X71"/>
    <mergeCell ref="J72:N72"/>
    <mergeCell ref="O72:X72"/>
    <mergeCell ref="AQ59:AV59"/>
    <mergeCell ref="AL59:AP59"/>
    <mergeCell ref="AG59:AK59"/>
    <mergeCell ref="AG58:AK58"/>
    <mergeCell ref="AA58:AF58"/>
    <mergeCell ref="AA46:AE46"/>
    <mergeCell ref="AF46:AJ46"/>
    <mergeCell ref="AU50:AY50"/>
    <mergeCell ref="AU51:AY51"/>
    <mergeCell ref="A47:B47"/>
    <mergeCell ref="AZ47:BC47"/>
    <mergeCell ref="A60:P60"/>
    <mergeCell ref="AK46:AO46"/>
    <mergeCell ref="Q60:U60"/>
    <mergeCell ref="A23:BL23"/>
    <mergeCell ref="A24:F24"/>
    <mergeCell ref="G24:BL24"/>
    <mergeCell ref="A44:B45"/>
    <mergeCell ref="A36:F36"/>
    <mergeCell ref="G36:BL36"/>
    <mergeCell ref="A25:F25"/>
    <mergeCell ref="G25:BL25"/>
    <mergeCell ref="A43:BQ43"/>
    <mergeCell ref="A42:BQ42"/>
    <mergeCell ref="AF45:AJ45"/>
    <mergeCell ref="A29:F29"/>
    <mergeCell ref="G29:BL29"/>
    <mergeCell ref="A38:F38"/>
    <mergeCell ref="G38:BL38"/>
    <mergeCell ref="A26:F26"/>
    <mergeCell ref="AZ46:BC46"/>
    <mergeCell ref="BD46:BH46"/>
    <mergeCell ref="BI46:BM46"/>
    <mergeCell ref="BN46:BQ46"/>
    <mergeCell ref="BN47:BQ47"/>
    <mergeCell ref="AU47:AY47"/>
    <mergeCell ref="BI47:BM47"/>
    <mergeCell ref="BD47:BH47"/>
    <mergeCell ref="AP113:BH113"/>
    <mergeCell ref="AL60:AP60"/>
    <mergeCell ref="AN73:AR73"/>
    <mergeCell ref="AQ60:AV60"/>
    <mergeCell ref="AS73:AW73"/>
    <mergeCell ref="AP47:AT47"/>
    <mergeCell ref="AU46:AY46"/>
    <mergeCell ref="BC74:BG74"/>
    <mergeCell ref="BG61:BL61"/>
    <mergeCell ref="AN70:BB70"/>
    <mergeCell ref="BC70:BQ70"/>
    <mergeCell ref="AN72:AR72"/>
    <mergeCell ref="BN53:BQ53"/>
    <mergeCell ref="BI52:BM52"/>
    <mergeCell ref="BN52:BQ52"/>
    <mergeCell ref="BG63:BL63"/>
    <mergeCell ref="W113:AM113"/>
    <mergeCell ref="A112:V112"/>
    <mergeCell ref="W112:AM112"/>
    <mergeCell ref="AP112:BH112"/>
    <mergeCell ref="BN48:BQ48"/>
    <mergeCell ref="C72:I72"/>
    <mergeCell ref="A59:P59"/>
    <mergeCell ref="A57:P58"/>
    <mergeCell ref="A72:B72"/>
    <mergeCell ref="AW61:BA61"/>
    <mergeCell ref="BB61:BF61"/>
    <mergeCell ref="A68:BQ68"/>
    <mergeCell ref="AL61:AP61"/>
    <mergeCell ref="AG61:AK61"/>
    <mergeCell ref="AA61:AF61"/>
    <mergeCell ref="AI71:AM71"/>
    <mergeCell ref="Y71:AC71"/>
    <mergeCell ref="AD73:AH73"/>
    <mergeCell ref="AI72:AM72"/>
    <mergeCell ref="Y70:AM70"/>
    <mergeCell ref="Y72:AC72"/>
    <mergeCell ref="AD72:AH72"/>
    <mergeCell ref="AA48:AE48"/>
    <mergeCell ref="V58:Z58"/>
    <mergeCell ref="AP117:BH117"/>
    <mergeCell ref="A116:V116"/>
    <mergeCell ref="W116:AM116"/>
    <mergeCell ref="AP116:BH116"/>
    <mergeCell ref="W117:AM117"/>
    <mergeCell ref="A74:B74"/>
    <mergeCell ref="A73:B73"/>
    <mergeCell ref="AK47:AO47"/>
    <mergeCell ref="AF47:AJ47"/>
    <mergeCell ref="A61:P61"/>
    <mergeCell ref="Q61:U61"/>
    <mergeCell ref="A55:BL55"/>
    <mergeCell ref="AQ61:AV61"/>
    <mergeCell ref="AG60:AK60"/>
    <mergeCell ref="AD74:AH74"/>
    <mergeCell ref="C74:I74"/>
    <mergeCell ref="J74:N74"/>
    <mergeCell ref="O74:X74"/>
    <mergeCell ref="Y74:AC74"/>
    <mergeCell ref="C73:I73"/>
    <mergeCell ref="J73:N73"/>
    <mergeCell ref="O73:X73"/>
    <mergeCell ref="Y73:AC73"/>
    <mergeCell ref="V61:Z61"/>
    <mergeCell ref="C47:Z47"/>
    <mergeCell ref="AW57:BL57"/>
    <mergeCell ref="AA47:AE47"/>
    <mergeCell ref="AK48:AO48"/>
    <mergeCell ref="AP48:AT48"/>
    <mergeCell ref="AG57:AV57"/>
    <mergeCell ref="Q57:AF57"/>
    <mergeCell ref="AQ58:AV58"/>
    <mergeCell ref="V60:Z60"/>
    <mergeCell ref="AA60:AF60"/>
    <mergeCell ref="Q59:U59"/>
    <mergeCell ref="AA59:AF59"/>
    <mergeCell ref="Q58:U58"/>
    <mergeCell ref="BG58:BL58"/>
    <mergeCell ref="BD53:BH53"/>
    <mergeCell ref="BI53:BM53"/>
    <mergeCell ref="BG60:BL60"/>
    <mergeCell ref="AU48:AY48"/>
    <mergeCell ref="AW59:BA59"/>
    <mergeCell ref="BB59:BF59"/>
    <mergeCell ref="BG59:BL59"/>
    <mergeCell ref="AU52:AY52"/>
    <mergeCell ref="AZ52:BC52"/>
    <mergeCell ref="BD52:BH52"/>
    <mergeCell ref="BG65:BL65"/>
    <mergeCell ref="BG64:BL64"/>
    <mergeCell ref="BM74:BQ74"/>
    <mergeCell ref="BH74:BL74"/>
    <mergeCell ref="BC72:BG72"/>
    <mergeCell ref="BH72:BL72"/>
    <mergeCell ref="BM72:BQ72"/>
    <mergeCell ref="BM73:BQ73"/>
    <mergeCell ref="BH73:BL73"/>
    <mergeCell ref="BC73:BG73"/>
    <mergeCell ref="BM71:BQ71"/>
    <mergeCell ref="BH71:BL71"/>
    <mergeCell ref="BC71:BG71"/>
    <mergeCell ref="AO2:BL6"/>
    <mergeCell ref="A7:BL7"/>
    <mergeCell ref="A8:BL8"/>
    <mergeCell ref="A9:BL9"/>
    <mergeCell ref="AW58:BA58"/>
    <mergeCell ref="A56:BL56"/>
    <mergeCell ref="AW60:BA60"/>
    <mergeCell ref="BB60:BF60"/>
    <mergeCell ref="BB58:BF58"/>
    <mergeCell ref="AL58:AP58"/>
    <mergeCell ref="AF48:AJ48"/>
    <mergeCell ref="AZ48:BC48"/>
    <mergeCell ref="BD48:BH48"/>
    <mergeCell ref="BI48:BM48"/>
    <mergeCell ref="C44:Z45"/>
    <mergeCell ref="C46:Z46"/>
    <mergeCell ref="C48:Z48"/>
    <mergeCell ref="AU45:AY45"/>
    <mergeCell ref="AP45:AT45"/>
    <mergeCell ref="AA45:AE45"/>
    <mergeCell ref="AP46:AT46"/>
    <mergeCell ref="A48:B48"/>
    <mergeCell ref="A10:BL10"/>
    <mergeCell ref="A11:BL11"/>
    <mergeCell ref="A46:B46"/>
    <mergeCell ref="A31:BL31"/>
    <mergeCell ref="A32:BL32"/>
    <mergeCell ref="A34:BL34"/>
    <mergeCell ref="A35:F35"/>
    <mergeCell ref="G35:BL35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G26:BL26"/>
    <mergeCell ref="A27:F27"/>
    <mergeCell ref="G27:BL27"/>
    <mergeCell ref="A28:F28"/>
    <mergeCell ref="G28:BL28"/>
    <mergeCell ref="BE21:BL21"/>
    <mergeCell ref="B20:L20"/>
    <mergeCell ref="N20:Y20"/>
    <mergeCell ref="AA20:AI20"/>
    <mergeCell ref="AK20:BC20"/>
    <mergeCell ref="A12:BL12"/>
    <mergeCell ref="B14:L14"/>
    <mergeCell ref="N14:AS14"/>
    <mergeCell ref="AU14:BB14"/>
    <mergeCell ref="B15:L15"/>
    <mergeCell ref="N15:AS15"/>
    <mergeCell ref="AU15:BB15"/>
  </mergeCells>
  <phoneticPr fontId="0" type="noConversion"/>
  <conditionalFormatting sqref="C74">
    <cfRule type="cellIs" dxfId="63" priority="67" stopIfTrue="1" operator="equal">
      <formula>$C73</formula>
    </cfRule>
  </conditionalFormatting>
  <conditionalFormatting sqref="A74:B74">
    <cfRule type="cellIs" dxfId="62" priority="68" stopIfTrue="1" operator="equal">
      <formula>0</formula>
    </cfRule>
  </conditionalFormatting>
  <conditionalFormatting sqref="C75">
    <cfRule type="cellIs" dxfId="61" priority="65" stopIfTrue="1" operator="equal">
      <formula>$C74</formula>
    </cfRule>
  </conditionalFormatting>
  <conditionalFormatting sqref="A75:B75">
    <cfRule type="cellIs" dxfId="60" priority="66" stopIfTrue="1" operator="equal">
      <formula>0</formula>
    </cfRule>
  </conditionalFormatting>
  <conditionalFormatting sqref="C76">
    <cfRule type="cellIs" dxfId="59" priority="63" stopIfTrue="1" operator="equal">
      <formula>$C75</formula>
    </cfRule>
  </conditionalFormatting>
  <conditionalFormatting sqref="A76:B76">
    <cfRule type="cellIs" dxfId="58" priority="64" stopIfTrue="1" operator="equal">
      <formula>0</formula>
    </cfRule>
  </conditionalFormatting>
  <conditionalFormatting sqref="C77">
    <cfRule type="cellIs" dxfId="57" priority="61" stopIfTrue="1" operator="equal">
      <formula>$C76</formula>
    </cfRule>
  </conditionalFormatting>
  <conditionalFormatting sqref="A77:B77">
    <cfRule type="cellIs" dxfId="56" priority="62" stopIfTrue="1" operator="equal">
      <formula>0</formula>
    </cfRule>
  </conditionalFormatting>
  <conditionalFormatting sqref="C78">
    <cfRule type="cellIs" dxfId="55" priority="59" stopIfTrue="1" operator="equal">
      <formula>$C77</formula>
    </cfRule>
  </conditionalFormatting>
  <conditionalFormatting sqref="A78:B78">
    <cfRule type="cellIs" dxfId="54" priority="60" stopIfTrue="1" operator="equal">
      <formula>0</formula>
    </cfRule>
  </conditionalFormatting>
  <conditionalFormatting sqref="C79">
    <cfRule type="cellIs" dxfId="53" priority="57" stopIfTrue="1" operator="equal">
      <formula>$C78</formula>
    </cfRule>
  </conditionalFormatting>
  <conditionalFormatting sqref="A79:B79">
    <cfRule type="cellIs" dxfId="52" priority="58" stopIfTrue="1" operator="equal">
      <formula>0</formula>
    </cfRule>
  </conditionalFormatting>
  <conditionalFormatting sqref="C80">
    <cfRule type="cellIs" dxfId="51" priority="55" stopIfTrue="1" operator="equal">
      <formula>$C79</formula>
    </cfRule>
  </conditionalFormatting>
  <conditionalFormatting sqref="A80:B80">
    <cfRule type="cellIs" dxfId="50" priority="56" stopIfTrue="1" operator="equal">
      <formula>0</formula>
    </cfRule>
  </conditionalFormatting>
  <conditionalFormatting sqref="C81">
    <cfRule type="cellIs" dxfId="49" priority="53" stopIfTrue="1" operator="equal">
      <formula>$C80</formula>
    </cfRule>
  </conditionalFormatting>
  <conditionalFormatting sqref="A81:B81">
    <cfRule type="cellIs" dxfId="48" priority="54" stopIfTrue="1" operator="equal">
      <formula>0</formula>
    </cfRule>
  </conditionalFormatting>
  <conditionalFormatting sqref="C82">
    <cfRule type="cellIs" dxfId="47" priority="51" stopIfTrue="1" operator="equal">
      <formula>$C81</formula>
    </cfRule>
  </conditionalFormatting>
  <conditionalFormatting sqref="A82:B82">
    <cfRule type="cellIs" dxfId="46" priority="52" stopIfTrue="1" operator="equal">
      <formula>0</formula>
    </cfRule>
  </conditionalFormatting>
  <conditionalFormatting sqref="C83">
    <cfRule type="cellIs" dxfId="45" priority="49" stopIfTrue="1" operator="equal">
      <formula>$C82</formula>
    </cfRule>
  </conditionalFormatting>
  <conditionalFormatting sqref="A83:B83">
    <cfRule type="cellIs" dxfId="44" priority="50" stopIfTrue="1" operator="equal">
      <formula>0</formula>
    </cfRule>
  </conditionalFormatting>
  <conditionalFormatting sqref="C84">
    <cfRule type="cellIs" dxfId="43" priority="47" stopIfTrue="1" operator="equal">
      <formula>$C83</formula>
    </cfRule>
  </conditionalFormatting>
  <conditionalFormatting sqref="A84:B84">
    <cfRule type="cellIs" dxfId="42" priority="48" stopIfTrue="1" operator="equal">
      <formula>0</formula>
    </cfRule>
  </conditionalFormatting>
  <conditionalFormatting sqref="C85">
    <cfRule type="cellIs" dxfId="41" priority="45" stopIfTrue="1" operator="equal">
      <formula>$C84</formula>
    </cfRule>
  </conditionalFormatting>
  <conditionalFormatting sqref="A85:B85">
    <cfRule type="cellIs" dxfId="40" priority="46" stopIfTrue="1" operator="equal">
      <formula>0</formula>
    </cfRule>
  </conditionalFormatting>
  <conditionalFormatting sqref="C86">
    <cfRule type="cellIs" dxfId="39" priority="43" stopIfTrue="1" operator="equal">
      <formula>$C85</formula>
    </cfRule>
  </conditionalFormatting>
  <conditionalFormatting sqref="A86:B86">
    <cfRule type="cellIs" dxfId="38" priority="44" stopIfTrue="1" operator="equal">
      <formula>0</formula>
    </cfRule>
  </conditionalFormatting>
  <conditionalFormatting sqref="C87">
    <cfRule type="cellIs" dxfId="37" priority="41" stopIfTrue="1" operator="equal">
      <formula>$C86</formula>
    </cfRule>
  </conditionalFormatting>
  <conditionalFormatting sqref="A87:B87">
    <cfRule type="cellIs" dxfId="36" priority="42" stopIfTrue="1" operator="equal">
      <formula>0</formula>
    </cfRule>
  </conditionalFormatting>
  <conditionalFormatting sqref="C88">
    <cfRule type="cellIs" dxfId="35" priority="39" stopIfTrue="1" operator="equal">
      <formula>$C87</formula>
    </cfRule>
  </conditionalFormatting>
  <conditionalFormatting sqref="A88:B88">
    <cfRule type="cellIs" dxfId="34" priority="40" stopIfTrue="1" operator="equal">
      <formula>0</formula>
    </cfRule>
  </conditionalFormatting>
  <conditionalFormatting sqref="C89">
    <cfRule type="cellIs" dxfId="33" priority="37" stopIfTrue="1" operator="equal">
      <formula>$C88</formula>
    </cfRule>
  </conditionalFormatting>
  <conditionalFormatting sqref="A89:B89">
    <cfRule type="cellIs" dxfId="32" priority="38" stopIfTrue="1" operator="equal">
      <formula>0</formula>
    </cfRule>
  </conditionalFormatting>
  <conditionalFormatting sqref="C90">
    <cfRule type="cellIs" dxfId="31" priority="35" stopIfTrue="1" operator="equal">
      <formula>$C89</formula>
    </cfRule>
  </conditionalFormatting>
  <conditionalFormatting sqref="A90:B90">
    <cfRule type="cellIs" dxfId="30" priority="36" stopIfTrue="1" operator="equal">
      <formula>0</formula>
    </cfRule>
  </conditionalFormatting>
  <conditionalFormatting sqref="C91">
    <cfRule type="cellIs" dxfId="29" priority="33" stopIfTrue="1" operator="equal">
      <formula>$C90</formula>
    </cfRule>
  </conditionalFormatting>
  <conditionalFormatting sqref="A91:B91">
    <cfRule type="cellIs" dxfId="28" priority="34" stopIfTrue="1" operator="equal">
      <formula>0</formula>
    </cfRule>
  </conditionalFormatting>
  <conditionalFormatting sqref="C92">
    <cfRule type="cellIs" dxfId="27" priority="31" stopIfTrue="1" operator="equal">
      <formula>$C91</formula>
    </cfRule>
  </conditionalFormatting>
  <conditionalFormatting sqref="A92:B92">
    <cfRule type="cellIs" dxfId="26" priority="32" stopIfTrue="1" operator="equal">
      <formula>0</formula>
    </cfRule>
  </conditionalFormatting>
  <conditionalFormatting sqref="C93">
    <cfRule type="cellIs" dxfId="25" priority="29" stopIfTrue="1" operator="equal">
      <formula>$C92</formula>
    </cfRule>
  </conditionalFormatting>
  <conditionalFormatting sqref="A93:B93">
    <cfRule type="cellIs" dxfId="24" priority="30" stopIfTrue="1" operator="equal">
      <formula>0</formula>
    </cfRule>
  </conditionalFormatting>
  <conditionalFormatting sqref="C94">
    <cfRule type="cellIs" dxfId="23" priority="27" stopIfTrue="1" operator="equal">
      <formula>$C93</formula>
    </cfRule>
  </conditionalFormatting>
  <conditionalFormatting sqref="A94:B94">
    <cfRule type="cellIs" dxfId="22" priority="28" stopIfTrue="1" operator="equal">
      <formula>0</formula>
    </cfRule>
  </conditionalFormatting>
  <conditionalFormatting sqref="C95">
    <cfRule type="cellIs" dxfId="21" priority="25" stopIfTrue="1" operator="equal">
      <formula>$C94</formula>
    </cfRule>
  </conditionalFormatting>
  <conditionalFormatting sqref="A95:B95">
    <cfRule type="cellIs" dxfId="20" priority="26" stopIfTrue="1" operator="equal">
      <formula>0</formula>
    </cfRule>
  </conditionalFormatting>
  <conditionalFormatting sqref="C96">
    <cfRule type="cellIs" dxfId="19" priority="23" stopIfTrue="1" operator="equal">
      <formula>$C95</formula>
    </cfRule>
  </conditionalFormatting>
  <conditionalFormatting sqref="A96:B96">
    <cfRule type="cellIs" dxfId="18" priority="24" stopIfTrue="1" operator="equal">
      <formula>0</formula>
    </cfRule>
  </conditionalFormatting>
  <conditionalFormatting sqref="C97">
    <cfRule type="cellIs" dxfId="17" priority="21" stopIfTrue="1" operator="equal">
      <formula>$C96</formula>
    </cfRule>
  </conditionalFormatting>
  <conditionalFormatting sqref="A97:B97">
    <cfRule type="cellIs" dxfId="16" priority="22" stopIfTrue="1" operator="equal">
      <formula>0</formula>
    </cfRule>
  </conditionalFormatting>
  <conditionalFormatting sqref="C98">
    <cfRule type="cellIs" dxfId="15" priority="19" stopIfTrue="1" operator="equal">
      <formula>$C97</formula>
    </cfRule>
  </conditionalFormatting>
  <conditionalFormatting sqref="A98:B98">
    <cfRule type="cellIs" dxfId="14" priority="20" stopIfTrue="1" operator="equal">
      <formula>0</formula>
    </cfRule>
  </conditionalFormatting>
  <conditionalFormatting sqref="C99">
    <cfRule type="cellIs" dxfId="13" priority="17" stopIfTrue="1" operator="equal">
      <formula>$C98</formula>
    </cfRule>
  </conditionalFormatting>
  <conditionalFormatting sqref="A99:B99">
    <cfRule type="cellIs" dxfId="12" priority="18" stopIfTrue="1" operator="equal">
      <formula>0</formula>
    </cfRule>
  </conditionalFormatting>
  <conditionalFormatting sqref="C100">
    <cfRule type="cellIs" dxfId="11" priority="15" stopIfTrue="1" operator="equal">
      <formula>$C99</formula>
    </cfRule>
  </conditionalFormatting>
  <conditionalFormatting sqref="A100:B100">
    <cfRule type="cellIs" dxfId="10" priority="16" stopIfTrue="1" operator="equal">
      <formula>0</formula>
    </cfRule>
  </conditionalFormatting>
  <conditionalFormatting sqref="C101">
    <cfRule type="cellIs" dxfId="9" priority="13" stopIfTrue="1" operator="equal">
      <formula>$C100</formula>
    </cfRule>
  </conditionalFormatting>
  <conditionalFormatting sqref="A101:B101">
    <cfRule type="cellIs" dxfId="8" priority="14" stopIfTrue="1" operator="equal">
      <formula>0</formula>
    </cfRule>
  </conditionalFormatting>
  <conditionalFormatting sqref="C102">
    <cfRule type="cellIs" dxfId="7" priority="11" stopIfTrue="1" operator="equal">
      <formula>$C101</formula>
    </cfRule>
  </conditionalFormatting>
  <conditionalFormatting sqref="A102:B102">
    <cfRule type="cellIs" dxfId="6" priority="12" stopIfTrue="1" operator="equal">
      <formula>0</formula>
    </cfRule>
  </conditionalFormatting>
  <conditionalFormatting sqref="C103">
    <cfRule type="cellIs" dxfId="5" priority="9" stopIfTrue="1" operator="equal">
      <formula>$C102</formula>
    </cfRule>
  </conditionalFormatting>
  <conditionalFormatting sqref="A103:B103">
    <cfRule type="cellIs" dxfId="4" priority="10" stopIfTrue="1" operator="equal">
      <formula>0</formula>
    </cfRule>
  </conditionalFormatting>
  <conditionalFormatting sqref="C104">
    <cfRule type="cellIs" dxfId="3" priority="7" stopIfTrue="1" operator="equal">
      <formula>$C103</formula>
    </cfRule>
  </conditionalFormatting>
  <conditionalFormatting sqref="A104:B104">
    <cfRule type="cellIs" dxfId="2" priority="8" stopIfTrue="1" operator="equal">
      <formula>0</formula>
    </cfRule>
  </conditionalFormatting>
  <conditionalFormatting sqref="C105">
    <cfRule type="cellIs" dxfId="1" priority="5" stopIfTrue="1" operator="equal">
      <formula>$C104</formula>
    </cfRule>
  </conditionalFormatting>
  <conditionalFormatting sqref="A105:B105">
    <cfRule type="cellIs" dxfId="0" priority="6" stopIfTrue="1" operator="equal">
      <formula>0</formula>
    </cfRule>
  </conditionalFormatting>
  <pageMargins left="0.31496062992125984" right="0.31496062992125984" top="1.1811023622047243" bottom="0.3543307086614173" header="0.31496062992125984" footer="0.31496062992125984"/>
  <pageSetup paperSize="9" scale="72" fitToHeight="999" orientation="landscape" r:id="rId1"/>
  <headerFooter alignWithMargins="0"/>
  <rowBreaks count="5" manualBreakCount="5">
    <brk id="41" max="68" man="1"/>
    <brk id="67" max="68" man="1"/>
    <brk id="83" max="68" man="1"/>
    <brk id="93" max="68" man="1"/>
    <brk id="106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КПК1014082</vt:lpstr>
      <vt:lpstr>КПК1014082!Область_печати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2022-01-31T08:48:13Z</cp:lastPrinted>
  <dcterms:created xsi:type="dcterms:W3CDTF">2016-08-10T10:53:25Z</dcterms:created>
  <dcterms:modified xsi:type="dcterms:W3CDTF">2022-01-31T08:50:19Z</dcterms:modified>
</cp:coreProperties>
</file>