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325" sheetId="1" r:id="rId1"/>
  </sheets>
  <definedNames>
    <definedName name="_xlnm.Print_Area" localSheetId="0">КПК1217325!$A$1:$BQ$97</definedName>
  </definedNames>
  <calcPr calcId="125725" refMode="R1C1"/>
</workbook>
</file>

<file path=xl/calcChain.xml><?xml version="1.0" encoding="utf-8"?>
<calcChain xmlns="http://schemas.openxmlformats.org/spreadsheetml/2006/main">
  <c r="BH84" i="1"/>
  <c r="BC84"/>
  <c r="BM84" s="1"/>
  <c r="AX84"/>
  <c r="AI84"/>
  <c r="BH82"/>
  <c r="BC82"/>
  <c r="BM82" s="1"/>
  <c r="AX82"/>
  <c r="AI82"/>
  <c r="BH80"/>
  <c r="BC80"/>
  <c r="BM80" s="1"/>
  <c r="AX80"/>
  <c r="AI80"/>
  <c r="BH77"/>
  <c r="BC77"/>
  <c r="BM77" s="1"/>
  <c r="AX77"/>
  <c r="AI77"/>
  <c r="BH75"/>
  <c r="BC75"/>
  <c r="BM75" s="1"/>
  <c r="AX75"/>
  <c r="AI75"/>
  <c r="BH72"/>
  <c r="BC72"/>
  <c r="BM72" s="1"/>
  <c r="AX72"/>
  <c r="AI72"/>
  <c r="BH70"/>
  <c r="BC70"/>
  <c r="BM70" s="1"/>
  <c r="AX70"/>
  <c r="AI70"/>
  <c r="BB61"/>
  <c r="AW61"/>
  <c r="AQ61"/>
  <c r="AA61"/>
  <c r="BI53"/>
  <c r="BD53"/>
  <c r="BN53" s="1"/>
  <c r="AZ53"/>
  <c r="AK53"/>
  <c r="BI51"/>
  <c r="BD51"/>
  <c r="BN51" s="1"/>
  <c r="AZ51"/>
  <c r="AK51"/>
  <c r="BI49"/>
  <c r="BD49"/>
  <c r="BN49" s="1"/>
  <c r="AZ49"/>
  <c r="AK49"/>
  <c r="BI48"/>
  <c r="BD48"/>
  <c r="BN48" s="1"/>
  <c r="AZ48"/>
  <c r="AK48"/>
  <c r="BI46"/>
  <c r="BD46"/>
  <c r="BN46" s="1"/>
  <c r="AZ46"/>
  <c r="AK46"/>
  <c r="BI45"/>
  <c r="BD45"/>
  <c r="BN45" s="1"/>
  <c r="AZ45"/>
  <c r="AK45"/>
  <c r="BI43"/>
  <c r="BD43"/>
  <c r="BN43" s="1"/>
  <c r="AZ43"/>
  <c r="AK43"/>
  <c r="BI42"/>
  <c r="BD42"/>
  <c r="BN42" s="1"/>
  <c r="AZ42"/>
  <c r="AK42"/>
  <c r="BG61" l="1"/>
</calcChain>
</file>

<file path=xl/sharedStrings.xml><?xml version="1.0" encoding="utf-8"?>
<sst xmlns="http://schemas.openxmlformats.org/spreadsheetml/2006/main" count="208" uniqueCount="134">
  <si>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</si>
  <si>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</si>
  <si>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</si>
  <si>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</si>
  <si>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</si>
  <si>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</si>
  <si>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</si>
  <si>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</si>
  <si>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</si>
  <si>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</si>
  <si>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</si>
  <si>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</si>
  <si>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</si>
  <si>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</si>
  <si>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</si>
  <si>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</si>
  <si>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</si>
  <si>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</si>
  <si>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</si>
  <si>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</si>
  <si>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</si>
  <si>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</si>
  <si>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</si>
  <si>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</si>
  <si>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</si>
  <si>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</si>
  <si>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</si>
  <si>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</si>
  <si>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</si>
  <si>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</si>
  <si>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</si>
  <si>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</si>
  <si>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</si>
  <si>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</si>
  <si>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</si>
  <si>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</si>
  <si>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</si>
  <si>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</si>
  <si>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</si>
  <si>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</si>
  <si>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</si>
  <si>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</si>
  <si>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</si>
  <si>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</si>
  <si>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</si>
  <si>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</si>
  <si>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</si>
  <si>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</si>
  <si>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</si>
  <si>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</si>
  <si>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</si>
  <si>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</si>
  <si>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</si>
  <si>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</si>
  <si>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</si>
  <si>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</si>
  <si>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</si>
  <si>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</si>
  <si>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</si>
  <si>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</si>
  <si>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</si>
  <si>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</si>
  <si>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</si>
  <si>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</si>
  <si>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</si>
  <si>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</si>
  <si>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Забезпечення утримання в належному технічному  стані установ та закладів фізичної культури і спорту</t>
  </si>
  <si>
    <t>Забезпечення будівництва та  реконструкції споруд, установ та закладів фізичної культури і спорту</t>
  </si>
  <si>
    <t>Будівництво огорожі футбольного поля розміром 50*70 в т.ч. ПКД</t>
  </si>
  <si>
    <t>Реконструкція трибун та огорожі на стадіоні "Спартак"в т.ч. ПКД</t>
  </si>
  <si>
    <t>C44:BQ44</t>
  </si>
  <si>
    <t>Зекономлені кошти після проведення тендеру</t>
  </si>
  <si>
    <t>Будівництво скейт-парку, в т.ч.ПКД</t>
  </si>
  <si>
    <t>Будівництво спортивного майданчика в с.Кунашівка в т.ч. ПКД</t>
  </si>
  <si>
    <t>C47:BQ47</t>
  </si>
  <si>
    <t>Об'єкт реалізовувався по іншому КПК</t>
  </si>
  <si>
    <t>Реконструкція футбольного поля розміром 50*70  Ніжинської ДЮСШ, в т.ч. ПКД</t>
  </si>
  <si>
    <t>Будівництво огорожі футбольного поля розміром 50*70 на спортмайданчику по вул.Шевченка, 103а, в м.Ніжин, Чернігівської обл., в т.ч. ПКД</t>
  </si>
  <si>
    <t>C50:BQ50</t>
  </si>
  <si>
    <t>Реконструкція будівлі спорткомплексу Ніжинської ДЮСФШ за адресою вул.Шевченка, 103а,  в т.ч. ПКД</t>
  </si>
  <si>
    <t>C52:BQ52</t>
  </si>
  <si>
    <t>Не було сформовано технічного  завдання на розробку ПКД</t>
  </si>
  <si>
    <t>УСЬОГО</t>
  </si>
  <si>
    <t>Усього</t>
  </si>
  <si>
    <t>затрат</t>
  </si>
  <si>
    <t/>
  </si>
  <si>
    <t>Обсяг видатків на реконструкцію</t>
  </si>
  <si>
    <t>тис.грн.</t>
  </si>
  <si>
    <t>Кошторис, рішення Ніжинської міської ради</t>
  </si>
  <si>
    <t>C71:BQ71</t>
  </si>
  <si>
    <t>Пояснення щодо причин розбіжностей між фактичними та затвердженими результативними показниками: Не було сформовано технічного  завдання на розробку ПКД. Зекономлені кошти після проведення тендеру</t>
  </si>
  <si>
    <t>Обсяг видатків на будівництво</t>
  </si>
  <si>
    <t>C73:BQ73</t>
  </si>
  <si>
    <t>Пояснення щодо причин розбіжностей між фактичними та затвердженими результативними показниками: Зекономлені кошти після проведення тендеру</t>
  </si>
  <si>
    <t>продукту</t>
  </si>
  <si>
    <t>кількість об’єктів, які планується реконструювати</t>
  </si>
  <si>
    <t>од.</t>
  </si>
  <si>
    <t>Рішення  Ніжинської міської ради</t>
  </si>
  <si>
    <t>C76:BQ76</t>
  </si>
  <si>
    <t>Пояснення щодо причин розбіжностей між фактичними та затвердженими результативними показниками: Не було сформовано технічного  завдання на розробку ПКД</t>
  </si>
  <si>
    <t>кількість об’єктів, які планується побудувати</t>
  </si>
  <si>
    <t>Рішення Ніжинської міської ради</t>
  </si>
  <si>
    <t>C78:BQ78</t>
  </si>
  <si>
    <t>Пояснення щодо причин розбіжностей між фактичними та затвердженими результативними показниками: Об'єкт реалізовувався по іншому КПК</t>
  </si>
  <si>
    <t>ефективності</t>
  </si>
  <si>
    <t>середні витрати на реконструкцію одного об’єкта</t>
  </si>
  <si>
    <t>Розрахунок (Обсяг видатків / кількість об’єктів)</t>
  </si>
  <si>
    <t>C81:BQ81</t>
  </si>
  <si>
    <t>середні витрати на будівництво одного об’єкта</t>
  </si>
  <si>
    <t>Розрахунок(Обсяг видатків /кількість об'єктів</t>
  </si>
  <si>
    <t>якості</t>
  </si>
  <si>
    <t>Рівень виконання завдань</t>
  </si>
  <si>
    <t>відс.</t>
  </si>
  <si>
    <t>Розрахунок (касові видатки/ обсяг видатків *100)</t>
  </si>
  <si>
    <t>C85:BQ85</t>
  </si>
  <si>
    <t>Аналіз стану виконання результативних показників:  В цілому результативні показники виконані на 92,47 %.</t>
  </si>
  <si>
    <t>Забезпечення розвитку інфраструктури території</t>
  </si>
  <si>
    <t>Бюджетна програма   включає два завдання на виконання  основної мети -  Забезпечення розвитку інфраструктури території Протягом  звітного періоду мета досягнута частково.  Всі завдання  виконані  вчасно, недопущено виникнення  кредиторської заборгованості  на 01.01.2022 р.</t>
  </si>
  <si>
    <t>1200000</t>
  </si>
  <si>
    <t>Орган з питань житлово-комунального господарства</t>
  </si>
  <si>
    <t>Начальник управління</t>
  </si>
  <si>
    <t>Головний бухгалтер</t>
  </si>
  <si>
    <t>Анатолій КУШНІРЕНКО</t>
  </si>
  <si>
    <t>Володимир ДАВИДЕНКО</t>
  </si>
  <si>
    <t>32009931</t>
  </si>
  <si>
    <t>2553800000</t>
  </si>
  <si>
    <t xml:space="preserve">  гривень</t>
  </si>
  <si>
    <t>місцевого бюджету на 2021  рік</t>
  </si>
  <si>
    <t>1217325</t>
  </si>
  <si>
    <t>Будівництво-1 споруд, установ та закладів фізичної культури і спорту</t>
  </si>
  <si>
    <t>Управлiння житлово-комунального господарства та будiвництва Нiжинської мiської ради</t>
  </si>
  <si>
    <t>1210000</t>
  </si>
  <si>
    <t>7325</t>
  </si>
  <si>
    <t>0443</t>
  </si>
</sst>
</file>

<file path=xl/styles.xml><?xml version="1.0" encoding="utf-8"?>
<styleSheet xmlns="http://schemas.openxmlformats.org/spreadsheetml/2006/main">
  <numFmts count="1">
    <numFmt numFmtId="164" formatCode="#0.00"/>
  </numFmts>
  <fonts count="1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0" borderId="0" xfId="0" applyFont="1"/>
    <xf numFmtId="0" fontId="15" fillId="0" borderId="0" xfId="0" applyFont="1"/>
    <xf numFmtId="0" fontId="7" fillId="0" borderId="0" xfId="0" applyFont="1"/>
    <xf numFmtId="0" fontId="18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2" fontId="2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164" fontId="5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top" wrapText="1"/>
    </xf>
    <xf numFmtId="0" fontId="11" fillId="0" borderId="4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4" fontId="9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" fontId="11" fillId="0" borderId="4" xfId="0" applyNumberFormat="1" applyFont="1" applyBorder="1" applyAlignment="1">
      <alignment horizontal="center" vertical="center" wrapText="1"/>
    </xf>
    <xf numFmtId="4" fontId="17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97"/>
  <sheetViews>
    <sheetView tabSelected="1" topLeftCell="A76" zoomScaleNormal="100" workbookViewId="0">
      <selection activeCell="A88" sqref="A88:BL88"/>
    </sheetView>
  </sheetViews>
  <sheetFormatPr defaultRowHeight="12.75"/>
  <cols>
    <col min="1" max="1" width="3.28515625" style="1" customWidth="1"/>
    <col min="2" max="2" width="3.42578125" style="1" customWidth="1"/>
    <col min="3" max="54" width="2.85546875" style="1" customWidth="1"/>
    <col min="55" max="55" width="6" style="1" customWidth="1"/>
    <col min="56" max="68" width="2.85546875" style="1" customWidth="1"/>
    <col min="69" max="69" width="4.85546875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105" t="s">
        <v>52</v>
      </c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</row>
    <row r="3" spans="1:64" ht="9" customHeight="1"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</row>
    <row r="4" spans="1:64" ht="15.75" customHeight="1"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</row>
    <row r="7" spans="1:64" ht="9.75" hidden="1" customHeight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</row>
    <row r="8" spans="1:64" ht="9.75" hidden="1" customHeight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</row>
    <row r="9" spans="1:64" ht="8.25" hidden="1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</row>
    <row r="10" spans="1:64" ht="15.75">
      <c r="A10" s="111" t="s">
        <v>20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</row>
    <row r="11" spans="1:64" ht="15.75" customHeight="1">
      <c r="A11" s="111" t="s">
        <v>38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</row>
    <row r="12" spans="1:64" ht="15.75" customHeight="1">
      <c r="A12" s="111" t="s">
        <v>127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</row>
    <row r="13" spans="1:64" ht="6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>
      <c r="A14" s="17" t="s">
        <v>8</v>
      </c>
      <c r="B14" s="112" t="s">
        <v>118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8"/>
      <c r="N14" s="114" t="s">
        <v>119</v>
      </c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19"/>
      <c r="AU14" s="112" t="s">
        <v>124</v>
      </c>
      <c r="AV14" s="113"/>
      <c r="AW14" s="113"/>
      <c r="AX14" s="113"/>
      <c r="AY14" s="113"/>
      <c r="AZ14" s="113"/>
      <c r="BA14" s="113"/>
      <c r="BB14" s="113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>
      <c r="A15" s="20"/>
      <c r="B15" s="115" t="s">
        <v>57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20"/>
      <c r="N15" s="116" t="s">
        <v>58</v>
      </c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20"/>
      <c r="AU15" s="115" t="s">
        <v>59</v>
      </c>
      <c r="AV15" s="115"/>
      <c r="AW15" s="115"/>
      <c r="AX15" s="115"/>
      <c r="AY15" s="115"/>
      <c r="AZ15" s="115"/>
      <c r="BA15" s="115"/>
      <c r="BB15" s="115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8.5" customHeight="1">
      <c r="A17" s="22" t="s">
        <v>36</v>
      </c>
      <c r="B17" s="112" t="s">
        <v>131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8"/>
      <c r="N17" s="114" t="s">
        <v>130</v>
      </c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19"/>
      <c r="AU17" s="112" t="s">
        <v>124</v>
      </c>
      <c r="AV17" s="113"/>
      <c r="AW17" s="113"/>
      <c r="AX17" s="113"/>
      <c r="AY17" s="113"/>
      <c r="AZ17" s="113"/>
      <c r="BA17" s="113"/>
      <c r="BB17" s="113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>
      <c r="A18" s="25"/>
      <c r="B18" s="115" t="s">
        <v>57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20"/>
      <c r="N18" s="116" t="s">
        <v>60</v>
      </c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20"/>
      <c r="AU18" s="115" t="s">
        <v>59</v>
      </c>
      <c r="AV18" s="115"/>
      <c r="AW18" s="115"/>
      <c r="AX18" s="115"/>
      <c r="AY18" s="115"/>
      <c r="AZ18" s="115"/>
      <c r="BA18" s="115"/>
      <c r="BB18" s="115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>
      <c r="A20" s="17" t="s">
        <v>37</v>
      </c>
      <c r="B20" s="112" t="s">
        <v>128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/>
      <c r="N20" s="112" t="s">
        <v>132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3"/>
      <c r="AA20" s="112" t="s">
        <v>133</v>
      </c>
      <c r="AB20" s="113"/>
      <c r="AC20" s="113"/>
      <c r="AD20" s="113"/>
      <c r="AE20" s="113"/>
      <c r="AF20" s="113"/>
      <c r="AG20" s="113"/>
      <c r="AH20" s="113"/>
      <c r="AI20" s="113"/>
      <c r="AJ20" s="23"/>
      <c r="AK20" s="120" t="s">
        <v>129</v>
      </c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23"/>
      <c r="BE20" s="112" t="s">
        <v>125</v>
      </c>
      <c r="BF20" s="113"/>
      <c r="BG20" s="113"/>
      <c r="BH20" s="113"/>
      <c r="BI20" s="113"/>
      <c r="BJ20" s="113"/>
      <c r="BK20" s="113"/>
      <c r="BL20" s="113"/>
    </row>
    <row r="21" spans="1:79" ht="23.25" customHeight="1">
      <c r="A21"/>
      <c r="B21" s="115" t="s">
        <v>57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/>
      <c r="N21" s="115" t="s">
        <v>61</v>
      </c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26"/>
      <c r="AA21" s="118" t="s">
        <v>62</v>
      </c>
      <c r="AB21" s="118"/>
      <c r="AC21" s="118"/>
      <c r="AD21" s="118"/>
      <c r="AE21" s="118"/>
      <c r="AF21" s="118"/>
      <c r="AG21" s="118"/>
      <c r="AH21" s="118"/>
      <c r="AI21" s="118"/>
      <c r="AJ21" s="26"/>
      <c r="AK21" s="119" t="s">
        <v>63</v>
      </c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26"/>
      <c r="BE21" s="115" t="s">
        <v>64</v>
      </c>
      <c r="BF21" s="115"/>
      <c r="BG21" s="115"/>
      <c r="BH21" s="115"/>
      <c r="BI21" s="115"/>
      <c r="BJ21" s="115"/>
      <c r="BK21" s="115"/>
      <c r="BL21" s="115"/>
    </row>
    <row r="22" spans="1:79" ht="6.75" customHeight="1"/>
    <row r="23" spans="1:79" ht="15.75" customHeight="1">
      <c r="A23" s="64" t="s">
        <v>43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</row>
    <row r="24" spans="1:79" ht="13.5" customHeight="1">
      <c r="A24" s="73" t="s">
        <v>3</v>
      </c>
      <c r="B24" s="73"/>
      <c r="C24" s="73"/>
      <c r="D24" s="73"/>
      <c r="E24" s="73"/>
      <c r="F24" s="73"/>
      <c r="G24" s="74" t="s">
        <v>41</v>
      </c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6"/>
    </row>
    <row r="25" spans="1:79" ht="10.5" hidden="1" customHeight="1">
      <c r="A25" s="60" t="s">
        <v>39</v>
      </c>
      <c r="B25" s="60"/>
      <c r="C25" s="60"/>
      <c r="D25" s="60"/>
      <c r="E25" s="60"/>
      <c r="F25" s="60"/>
      <c r="G25" s="77" t="s">
        <v>16</v>
      </c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9"/>
      <c r="CA25" s="1" t="s">
        <v>55</v>
      </c>
    </row>
    <row r="26" spans="1:79" ht="12.75" customHeight="1">
      <c r="A26" s="60">
        <v>1</v>
      </c>
      <c r="B26" s="60"/>
      <c r="C26" s="60"/>
      <c r="D26" s="60"/>
      <c r="E26" s="60"/>
      <c r="F26" s="60"/>
      <c r="G26" s="61" t="s">
        <v>66</v>
      </c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3"/>
      <c r="CA26" s="1" t="s">
        <v>53</v>
      </c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>
      <c r="A28" s="64" t="s">
        <v>44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79" ht="15.95" customHeight="1">
      <c r="A29" s="117" t="s">
        <v>116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</row>
    <row r="30" spans="1:79" ht="1.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>
      <c r="A31" s="64" t="s">
        <v>45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</row>
    <row r="32" spans="1:79" ht="15" customHeight="1">
      <c r="A32" s="73" t="s">
        <v>3</v>
      </c>
      <c r="B32" s="73"/>
      <c r="C32" s="73"/>
      <c r="D32" s="73"/>
      <c r="E32" s="73"/>
      <c r="F32" s="73"/>
      <c r="G32" s="74" t="s">
        <v>42</v>
      </c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6"/>
    </row>
    <row r="33" spans="1:80" ht="10.5" hidden="1" customHeight="1">
      <c r="A33" s="60" t="s">
        <v>15</v>
      </c>
      <c r="B33" s="60"/>
      <c r="C33" s="60"/>
      <c r="D33" s="60"/>
      <c r="E33" s="60"/>
      <c r="F33" s="60"/>
      <c r="G33" s="77" t="s">
        <v>16</v>
      </c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9"/>
      <c r="CA33" s="1" t="s">
        <v>56</v>
      </c>
    </row>
    <row r="34" spans="1:80" ht="12.75" customHeight="1">
      <c r="A34" s="60">
        <v>1</v>
      </c>
      <c r="B34" s="60"/>
      <c r="C34" s="60"/>
      <c r="D34" s="60"/>
      <c r="E34" s="60"/>
      <c r="F34" s="60"/>
      <c r="G34" s="61" t="s">
        <v>67</v>
      </c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3"/>
      <c r="CA34" s="1" t="s">
        <v>54</v>
      </c>
    </row>
    <row r="35" spans="1:80" ht="3.75" customHeight="1"/>
    <row r="36" spans="1:80" ht="15.75" customHeight="1">
      <c r="A36" s="64" t="s">
        <v>46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</row>
    <row r="37" spans="1:80" ht="15" customHeight="1">
      <c r="A37" s="80" t="s">
        <v>126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</row>
    <row r="38" spans="1:80" ht="48" customHeight="1">
      <c r="A38" s="38" t="s">
        <v>3</v>
      </c>
      <c r="B38" s="38"/>
      <c r="C38" s="38" t="s">
        <v>30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 t="s">
        <v>27</v>
      </c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 t="s">
        <v>49</v>
      </c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 t="s">
        <v>0</v>
      </c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</row>
    <row r="39" spans="1:80" ht="29.1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 t="s">
        <v>2</v>
      </c>
      <c r="AB39" s="38"/>
      <c r="AC39" s="38"/>
      <c r="AD39" s="38"/>
      <c r="AE39" s="38"/>
      <c r="AF39" s="38" t="s">
        <v>1</v>
      </c>
      <c r="AG39" s="38"/>
      <c r="AH39" s="38"/>
      <c r="AI39" s="38"/>
      <c r="AJ39" s="38"/>
      <c r="AK39" s="38" t="s">
        <v>28</v>
      </c>
      <c r="AL39" s="38"/>
      <c r="AM39" s="38"/>
      <c r="AN39" s="38"/>
      <c r="AO39" s="38"/>
      <c r="AP39" s="38" t="s">
        <v>2</v>
      </c>
      <c r="AQ39" s="38"/>
      <c r="AR39" s="38"/>
      <c r="AS39" s="38"/>
      <c r="AT39" s="38"/>
      <c r="AU39" s="38" t="s">
        <v>1</v>
      </c>
      <c r="AV39" s="38"/>
      <c r="AW39" s="38"/>
      <c r="AX39" s="38"/>
      <c r="AY39" s="38"/>
      <c r="AZ39" s="38" t="s">
        <v>28</v>
      </c>
      <c r="BA39" s="38"/>
      <c r="BB39" s="38"/>
      <c r="BC39" s="38"/>
      <c r="BD39" s="38" t="s">
        <v>2</v>
      </c>
      <c r="BE39" s="38"/>
      <c r="BF39" s="38"/>
      <c r="BG39" s="38"/>
      <c r="BH39" s="38"/>
      <c r="BI39" s="38" t="s">
        <v>1</v>
      </c>
      <c r="BJ39" s="38"/>
      <c r="BK39" s="38"/>
      <c r="BL39" s="38"/>
      <c r="BM39" s="38"/>
      <c r="BN39" s="38" t="s">
        <v>29</v>
      </c>
      <c r="BO39" s="38"/>
      <c r="BP39" s="38"/>
      <c r="BQ39" s="38"/>
    </row>
    <row r="40" spans="1:80" ht="15.95" customHeight="1">
      <c r="A40" s="88">
        <v>1</v>
      </c>
      <c r="B40" s="88"/>
      <c r="C40" s="88">
        <v>2</v>
      </c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1">
        <v>3</v>
      </c>
      <c r="AB40" s="82"/>
      <c r="AC40" s="82"/>
      <c r="AD40" s="82"/>
      <c r="AE40" s="83"/>
      <c r="AF40" s="81">
        <v>4</v>
      </c>
      <c r="AG40" s="82"/>
      <c r="AH40" s="82"/>
      <c r="AI40" s="82"/>
      <c r="AJ40" s="83"/>
      <c r="AK40" s="81">
        <v>5</v>
      </c>
      <c r="AL40" s="82"/>
      <c r="AM40" s="82"/>
      <c r="AN40" s="82"/>
      <c r="AO40" s="83"/>
      <c r="AP40" s="81">
        <v>6</v>
      </c>
      <c r="AQ40" s="82"/>
      <c r="AR40" s="82"/>
      <c r="AS40" s="82"/>
      <c r="AT40" s="83"/>
      <c r="AU40" s="81">
        <v>7</v>
      </c>
      <c r="AV40" s="82"/>
      <c r="AW40" s="82"/>
      <c r="AX40" s="82"/>
      <c r="AY40" s="83"/>
      <c r="AZ40" s="81">
        <v>8</v>
      </c>
      <c r="BA40" s="82"/>
      <c r="BB40" s="82"/>
      <c r="BC40" s="83"/>
      <c r="BD40" s="81">
        <v>9</v>
      </c>
      <c r="BE40" s="82"/>
      <c r="BF40" s="82"/>
      <c r="BG40" s="82"/>
      <c r="BH40" s="83"/>
      <c r="BI40" s="88">
        <v>10</v>
      </c>
      <c r="BJ40" s="88"/>
      <c r="BK40" s="88"/>
      <c r="BL40" s="88"/>
      <c r="BM40" s="88"/>
      <c r="BN40" s="88">
        <v>11</v>
      </c>
      <c r="BO40" s="88"/>
      <c r="BP40" s="88"/>
      <c r="BQ40" s="88"/>
    </row>
    <row r="41" spans="1:80" ht="15.75" hidden="1" customHeight="1">
      <c r="A41" s="60" t="s">
        <v>15</v>
      </c>
      <c r="B41" s="60"/>
      <c r="C41" s="101" t="s">
        <v>16</v>
      </c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2"/>
      <c r="AA41" s="86" t="s">
        <v>12</v>
      </c>
      <c r="AB41" s="86"/>
      <c r="AC41" s="86"/>
      <c r="AD41" s="86"/>
      <c r="AE41" s="86"/>
      <c r="AF41" s="86" t="s">
        <v>11</v>
      </c>
      <c r="AG41" s="86"/>
      <c r="AH41" s="86"/>
      <c r="AI41" s="86"/>
      <c r="AJ41" s="86"/>
      <c r="AK41" s="84" t="s">
        <v>18</v>
      </c>
      <c r="AL41" s="84"/>
      <c r="AM41" s="84"/>
      <c r="AN41" s="84"/>
      <c r="AO41" s="84"/>
      <c r="AP41" s="86" t="s">
        <v>13</v>
      </c>
      <c r="AQ41" s="86"/>
      <c r="AR41" s="86"/>
      <c r="AS41" s="86"/>
      <c r="AT41" s="86"/>
      <c r="AU41" s="86" t="s">
        <v>14</v>
      </c>
      <c r="AV41" s="86"/>
      <c r="AW41" s="86"/>
      <c r="AX41" s="86"/>
      <c r="AY41" s="86"/>
      <c r="AZ41" s="84" t="s">
        <v>18</v>
      </c>
      <c r="BA41" s="84"/>
      <c r="BB41" s="84"/>
      <c r="BC41" s="84"/>
      <c r="BD41" s="89" t="s">
        <v>34</v>
      </c>
      <c r="BE41" s="89"/>
      <c r="BF41" s="89"/>
      <c r="BG41" s="89"/>
      <c r="BH41" s="89"/>
      <c r="BI41" s="89" t="s">
        <v>34</v>
      </c>
      <c r="BJ41" s="89"/>
      <c r="BK41" s="89"/>
      <c r="BL41" s="89"/>
      <c r="BM41" s="89"/>
      <c r="BN41" s="87" t="s">
        <v>18</v>
      </c>
      <c r="BO41" s="87"/>
      <c r="BP41" s="87"/>
      <c r="BQ41" s="87"/>
      <c r="CA41" s="1" t="s">
        <v>21</v>
      </c>
    </row>
    <row r="42" spans="1:80" ht="15.75" customHeight="1">
      <c r="A42" s="38">
        <v>1</v>
      </c>
      <c r="B42" s="38"/>
      <c r="C42" s="54" t="s">
        <v>68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2"/>
      <c r="AA42" s="59">
        <v>0</v>
      </c>
      <c r="AB42" s="59"/>
      <c r="AC42" s="59"/>
      <c r="AD42" s="59"/>
      <c r="AE42" s="59"/>
      <c r="AF42" s="59">
        <v>0</v>
      </c>
      <c r="AG42" s="59"/>
      <c r="AH42" s="59"/>
      <c r="AI42" s="59"/>
      <c r="AJ42" s="59"/>
      <c r="AK42" s="59">
        <f>AA42+AF42</f>
        <v>0</v>
      </c>
      <c r="AL42" s="59"/>
      <c r="AM42" s="59"/>
      <c r="AN42" s="59"/>
      <c r="AO42" s="59"/>
      <c r="AP42" s="59">
        <v>0</v>
      </c>
      <c r="AQ42" s="59"/>
      <c r="AR42" s="59"/>
      <c r="AS42" s="59"/>
      <c r="AT42" s="59"/>
      <c r="AU42" s="59">
        <v>0</v>
      </c>
      <c r="AV42" s="59"/>
      <c r="AW42" s="59"/>
      <c r="AX42" s="59"/>
      <c r="AY42" s="59"/>
      <c r="AZ42" s="59">
        <f>AP42+AU42</f>
        <v>0</v>
      </c>
      <c r="BA42" s="59"/>
      <c r="BB42" s="59"/>
      <c r="BC42" s="59"/>
      <c r="BD42" s="59">
        <f>AP42-AA42</f>
        <v>0</v>
      </c>
      <c r="BE42" s="59"/>
      <c r="BF42" s="59"/>
      <c r="BG42" s="59"/>
      <c r="BH42" s="59"/>
      <c r="BI42" s="59">
        <f>AU42-AF42</f>
        <v>0</v>
      </c>
      <c r="BJ42" s="59"/>
      <c r="BK42" s="59"/>
      <c r="BL42" s="59"/>
      <c r="BM42" s="59"/>
      <c r="BN42" s="59">
        <f>BD42+BI42</f>
        <v>0</v>
      </c>
      <c r="BO42" s="59"/>
      <c r="BP42" s="59"/>
      <c r="BQ42" s="59"/>
      <c r="CA42" s="1" t="s">
        <v>22</v>
      </c>
    </row>
    <row r="43" spans="1:80" ht="15.75" customHeight="1">
      <c r="A43" s="38">
        <v>2</v>
      </c>
      <c r="B43" s="38"/>
      <c r="C43" s="54" t="s">
        <v>69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2"/>
      <c r="AA43" s="59">
        <v>0</v>
      </c>
      <c r="AB43" s="59"/>
      <c r="AC43" s="59"/>
      <c r="AD43" s="59"/>
      <c r="AE43" s="59"/>
      <c r="AF43" s="59">
        <v>100000</v>
      </c>
      <c r="AG43" s="59"/>
      <c r="AH43" s="59"/>
      <c r="AI43" s="59"/>
      <c r="AJ43" s="59"/>
      <c r="AK43" s="59">
        <f>AA43+AF43</f>
        <v>100000</v>
      </c>
      <c r="AL43" s="59"/>
      <c r="AM43" s="59"/>
      <c r="AN43" s="59"/>
      <c r="AO43" s="59"/>
      <c r="AP43" s="59">
        <v>0</v>
      </c>
      <c r="AQ43" s="59"/>
      <c r="AR43" s="59"/>
      <c r="AS43" s="59"/>
      <c r="AT43" s="59"/>
      <c r="AU43" s="59">
        <v>48663.199999999997</v>
      </c>
      <c r="AV43" s="59"/>
      <c r="AW43" s="59"/>
      <c r="AX43" s="59"/>
      <c r="AY43" s="59"/>
      <c r="AZ43" s="59">
        <f>AP43+AU43</f>
        <v>48663.199999999997</v>
      </c>
      <c r="BA43" s="59"/>
      <c r="BB43" s="59"/>
      <c r="BC43" s="59"/>
      <c r="BD43" s="59">
        <f>AP43-AA43</f>
        <v>0</v>
      </c>
      <c r="BE43" s="59"/>
      <c r="BF43" s="59"/>
      <c r="BG43" s="59"/>
      <c r="BH43" s="59"/>
      <c r="BI43" s="59">
        <f>AU43-AF43</f>
        <v>-51336.800000000003</v>
      </c>
      <c r="BJ43" s="59"/>
      <c r="BK43" s="59"/>
      <c r="BL43" s="59"/>
      <c r="BM43" s="59"/>
      <c r="BN43" s="59">
        <f>BD43+BI43</f>
        <v>-51336.800000000003</v>
      </c>
      <c r="BO43" s="59"/>
      <c r="BP43" s="59"/>
      <c r="BQ43" s="59"/>
    </row>
    <row r="44" spans="1:80" ht="15.75" customHeight="1">
      <c r="A44" s="38"/>
      <c r="B44" s="38"/>
      <c r="C44" s="54" t="s">
        <v>71</v>
      </c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6"/>
      <c r="CB44" s="1" t="s">
        <v>70</v>
      </c>
    </row>
    <row r="45" spans="1:80" ht="15.75" customHeight="1">
      <c r="A45" s="38">
        <v>3</v>
      </c>
      <c r="B45" s="38"/>
      <c r="C45" s="54" t="s">
        <v>72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2"/>
      <c r="AA45" s="59">
        <v>0</v>
      </c>
      <c r="AB45" s="59"/>
      <c r="AC45" s="59"/>
      <c r="AD45" s="59"/>
      <c r="AE45" s="59"/>
      <c r="AF45" s="59">
        <v>1185375</v>
      </c>
      <c r="AG45" s="59"/>
      <c r="AH45" s="59"/>
      <c r="AI45" s="59"/>
      <c r="AJ45" s="59"/>
      <c r="AK45" s="59">
        <f>AA45+AF45</f>
        <v>1185375</v>
      </c>
      <c r="AL45" s="59"/>
      <c r="AM45" s="59"/>
      <c r="AN45" s="59"/>
      <c r="AO45" s="59"/>
      <c r="AP45" s="59">
        <v>0</v>
      </c>
      <c r="AQ45" s="59"/>
      <c r="AR45" s="59"/>
      <c r="AS45" s="59"/>
      <c r="AT45" s="59"/>
      <c r="AU45" s="59">
        <v>1185375</v>
      </c>
      <c r="AV45" s="59"/>
      <c r="AW45" s="59"/>
      <c r="AX45" s="59"/>
      <c r="AY45" s="59"/>
      <c r="AZ45" s="59">
        <f>AP45+AU45</f>
        <v>1185375</v>
      </c>
      <c r="BA45" s="59"/>
      <c r="BB45" s="59"/>
      <c r="BC45" s="59"/>
      <c r="BD45" s="59">
        <f>AP45-AA45</f>
        <v>0</v>
      </c>
      <c r="BE45" s="59"/>
      <c r="BF45" s="59"/>
      <c r="BG45" s="59"/>
      <c r="BH45" s="59"/>
      <c r="BI45" s="59">
        <f>AU45-AF45</f>
        <v>0</v>
      </c>
      <c r="BJ45" s="59"/>
      <c r="BK45" s="59"/>
      <c r="BL45" s="59"/>
      <c r="BM45" s="59"/>
      <c r="BN45" s="59">
        <f>BD45+BI45</f>
        <v>0</v>
      </c>
      <c r="BO45" s="59"/>
      <c r="BP45" s="59"/>
      <c r="BQ45" s="59"/>
    </row>
    <row r="46" spans="1:80" ht="15.75" customHeight="1">
      <c r="A46" s="38">
        <v>4</v>
      </c>
      <c r="B46" s="38"/>
      <c r="C46" s="54" t="s">
        <v>73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2"/>
      <c r="AA46" s="59">
        <v>0</v>
      </c>
      <c r="AB46" s="59"/>
      <c r="AC46" s="59"/>
      <c r="AD46" s="59"/>
      <c r="AE46" s="59"/>
      <c r="AF46" s="59">
        <v>1000</v>
      </c>
      <c r="AG46" s="59"/>
      <c r="AH46" s="59"/>
      <c r="AI46" s="59"/>
      <c r="AJ46" s="59"/>
      <c r="AK46" s="59">
        <f>AA46+AF46</f>
        <v>1000</v>
      </c>
      <c r="AL46" s="59"/>
      <c r="AM46" s="59"/>
      <c r="AN46" s="59"/>
      <c r="AO46" s="59"/>
      <c r="AP46" s="59">
        <v>0</v>
      </c>
      <c r="AQ46" s="59"/>
      <c r="AR46" s="59"/>
      <c r="AS46" s="59"/>
      <c r="AT46" s="59"/>
      <c r="AU46" s="59">
        <v>0</v>
      </c>
      <c r="AV46" s="59"/>
      <c r="AW46" s="59"/>
      <c r="AX46" s="59"/>
      <c r="AY46" s="59"/>
      <c r="AZ46" s="59">
        <f>AP46+AU46</f>
        <v>0</v>
      </c>
      <c r="BA46" s="59"/>
      <c r="BB46" s="59"/>
      <c r="BC46" s="59"/>
      <c r="BD46" s="59">
        <f>AP46-AA46</f>
        <v>0</v>
      </c>
      <c r="BE46" s="59"/>
      <c r="BF46" s="59"/>
      <c r="BG46" s="59"/>
      <c r="BH46" s="59"/>
      <c r="BI46" s="59">
        <f>AU46-AF46</f>
        <v>-1000</v>
      </c>
      <c r="BJ46" s="59"/>
      <c r="BK46" s="59"/>
      <c r="BL46" s="59"/>
      <c r="BM46" s="59"/>
      <c r="BN46" s="59">
        <f>BD46+BI46</f>
        <v>-1000</v>
      </c>
      <c r="BO46" s="59"/>
      <c r="BP46" s="59"/>
      <c r="BQ46" s="59"/>
    </row>
    <row r="47" spans="1:80" ht="15.75" customHeight="1">
      <c r="A47" s="38"/>
      <c r="B47" s="38"/>
      <c r="C47" s="54" t="s">
        <v>75</v>
      </c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6"/>
      <c r="CB47" s="1" t="s">
        <v>74</v>
      </c>
    </row>
    <row r="48" spans="1:80" ht="31.5" customHeight="1">
      <c r="A48" s="38">
        <v>5</v>
      </c>
      <c r="B48" s="38"/>
      <c r="C48" s="54" t="s">
        <v>76</v>
      </c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2"/>
      <c r="AA48" s="59">
        <v>0</v>
      </c>
      <c r="AB48" s="59"/>
      <c r="AC48" s="59"/>
      <c r="AD48" s="59"/>
      <c r="AE48" s="59"/>
      <c r="AF48" s="59">
        <v>0</v>
      </c>
      <c r="AG48" s="59"/>
      <c r="AH48" s="59"/>
      <c r="AI48" s="59"/>
      <c r="AJ48" s="59"/>
      <c r="AK48" s="59">
        <f>AA48+AF48</f>
        <v>0</v>
      </c>
      <c r="AL48" s="59"/>
      <c r="AM48" s="59"/>
      <c r="AN48" s="59"/>
      <c r="AO48" s="59"/>
      <c r="AP48" s="59">
        <v>0</v>
      </c>
      <c r="AQ48" s="59"/>
      <c r="AR48" s="59"/>
      <c r="AS48" s="59"/>
      <c r="AT48" s="59"/>
      <c r="AU48" s="59">
        <v>0</v>
      </c>
      <c r="AV48" s="59"/>
      <c r="AW48" s="59"/>
      <c r="AX48" s="59"/>
      <c r="AY48" s="59"/>
      <c r="AZ48" s="59">
        <f>AP48+AU48</f>
        <v>0</v>
      </c>
      <c r="BA48" s="59"/>
      <c r="BB48" s="59"/>
      <c r="BC48" s="59"/>
      <c r="BD48" s="59">
        <f>AP48-AA48</f>
        <v>0</v>
      </c>
      <c r="BE48" s="59"/>
      <c r="BF48" s="59"/>
      <c r="BG48" s="59"/>
      <c r="BH48" s="59"/>
      <c r="BI48" s="59">
        <f>AU48-AF48</f>
        <v>0</v>
      </c>
      <c r="BJ48" s="59"/>
      <c r="BK48" s="59"/>
      <c r="BL48" s="59"/>
      <c r="BM48" s="59"/>
      <c r="BN48" s="59">
        <f>BD48+BI48</f>
        <v>0</v>
      </c>
      <c r="BO48" s="59"/>
      <c r="BP48" s="59"/>
      <c r="BQ48" s="59"/>
    </row>
    <row r="49" spans="1:80" ht="47.25" customHeight="1">
      <c r="A49" s="38">
        <v>6</v>
      </c>
      <c r="B49" s="38"/>
      <c r="C49" s="54" t="s">
        <v>77</v>
      </c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2"/>
      <c r="AA49" s="59">
        <v>0</v>
      </c>
      <c r="AB49" s="59"/>
      <c r="AC49" s="59"/>
      <c r="AD49" s="59"/>
      <c r="AE49" s="59"/>
      <c r="AF49" s="59">
        <v>25500</v>
      </c>
      <c r="AG49" s="59"/>
      <c r="AH49" s="59"/>
      <c r="AI49" s="59"/>
      <c r="AJ49" s="59"/>
      <c r="AK49" s="59">
        <f>AA49+AF49</f>
        <v>25500</v>
      </c>
      <c r="AL49" s="59"/>
      <c r="AM49" s="59"/>
      <c r="AN49" s="59"/>
      <c r="AO49" s="59"/>
      <c r="AP49" s="59">
        <v>0</v>
      </c>
      <c r="AQ49" s="59"/>
      <c r="AR49" s="59"/>
      <c r="AS49" s="59"/>
      <c r="AT49" s="59"/>
      <c r="AU49" s="59">
        <v>25200</v>
      </c>
      <c r="AV49" s="59"/>
      <c r="AW49" s="59"/>
      <c r="AX49" s="59"/>
      <c r="AY49" s="59"/>
      <c r="AZ49" s="59">
        <f>AP49+AU49</f>
        <v>25200</v>
      </c>
      <c r="BA49" s="59"/>
      <c r="BB49" s="59"/>
      <c r="BC49" s="59"/>
      <c r="BD49" s="59">
        <f>AP49-AA49</f>
        <v>0</v>
      </c>
      <c r="BE49" s="59"/>
      <c r="BF49" s="59"/>
      <c r="BG49" s="59"/>
      <c r="BH49" s="59"/>
      <c r="BI49" s="59">
        <f>AU49-AF49</f>
        <v>-300</v>
      </c>
      <c r="BJ49" s="59"/>
      <c r="BK49" s="59"/>
      <c r="BL49" s="59"/>
      <c r="BM49" s="59"/>
      <c r="BN49" s="59">
        <f>BD49+BI49</f>
        <v>-300</v>
      </c>
      <c r="BO49" s="59"/>
      <c r="BP49" s="59"/>
      <c r="BQ49" s="59"/>
    </row>
    <row r="50" spans="1:80" ht="15.75" customHeight="1">
      <c r="A50" s="38"/>
      <c r="B50" s="38"/>
      <c r="C50" s="54" t="s">
        <v>71</v>
      </c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6"/>
      <c r="CB50" s="1" t="s">
        <v>78</v>
      </c>
    </row>
    <row r="51" spans="1:80" ht="31.5" customHeight="1">
      <c r="A51" s="38">
        <v>7</v>
      </c>
      <c r="B51" s="38"/>
      <c r="C51" s="54" t="s">
        <v>79</v>
      </c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2"/>
      <c r="AA51" s="59">
        <v>0</v>
      </c>
      <c r="AB51" s="59"/>
      <c r="AC51" s="59"/>
      <c r="AD51" s="59"/>
      <c r="AE51" s="59"/>
      <c r="AF51" s="59">
        <v>49900</v>
      </c>
      <c r="AG51" s="59"/>
      <c r="AH51" s="59"/>
      <c r="AI51" s="59"/>
      <c r="AJ51" s="59"/>
      <c r="AK51" s="59">
        <f>AA51+AF51</f>
        <v>49900</v>
      </c>
      <c r="AL51" s="59"/>
      <c r="AM51" s="59"/>
      <c r="AN51" s="59"/>
      <c r="AO51" s="59"/>
      <c r="AP51" s="59">
        <v>0</v>
      </c>
      <c r="AQ51" s="59"/>
      <c r="AR51" s="59"/>
      <c r="AS51" s="59"/>
      <c r="AT51" s="59"/>
      <c r="AU51" s="59">
        <v>0</v>
      </c>
      <c r="AV51" s="59"/>
      <c r="AW51" s="59"/>
      <c r="AX51" s="59"/>
      <c r="AY51" s="59"/>
      <c r="AZ51" s="59">
        <f>AP51+AU51</f>
        <v>0</v>
      </c>
      <c r="BA51" s="59"/>
      <c r="BB51" s="59"/>
      <c r="BC51" s="59"/>
      <c r="BD51" s="59">
        <f>AP51-AA51</f>
        <v>0</v>
      </c>
      <c r="BE51" s="59"/>
      <c r="BF51" s="59"/>
      <c r="BG51" s="59"/>
      <c r="BH51" s="59"/>
      <c r="BI51" s="59">
        <f>AU51-AF51</f>
        <v>-49900</v>
      </c>
      <c r="BJ51" s="59"/>
      <c r="BK51" s="59"/>
      <c r="BL51" s="59"/>
      <c r="BM51" s="59"/>
      <c r="BN51" s="59">
        <f>BD51+BI51</f>
        <v>-49900</v>
      </c>
      <c r="BO51" s="59"/>
      <c r="BP51" s="59"/>
      <c r="BQ51" s="59"/>
    </row>
    <row r="52" spans="1:80" ht="15.75" customHeight="1">
      <c r="A52" s="38"/>
      <c r="B52" s="38"/>
      <c r="C52" s="54" t="s">
        <v>81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6"/>
      <c r="CB52" s="1" t="s">
        <v>80</v>
      </c>
    </row>
    <row r="53" spans="1:80" s="30" customFormat="1" ht="15.75">
      <c r="A53" s="45"/>
      <c r="B53" s="45"/>
      <c r="C53" s="58" t="s">
        <v>82</v>
      </c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8"/>
      <c r="AA53" s="57">
        <v>0</v>
      </c>
      <c r="AB53" s="57"/>
      <c r="AC53" s="57"/>
      <c r="AD53" s="57"/>
      <c r="AE53" s="57"/>
      <c r="AF53" s="57">
        <v>1361775</v>
      </c>
      <c r="AG53" s="57"/>
      <c r="AH53" s="57"/>
      <c r="AI53" s="57"/>
      <c r="AJ53" s="57"/>
      <c r="AK53" s="57">
        <f>AA53+AF53</f>
        <v>1361775</v>
      </c>
      <c r="AL53" s="57"/>
      <c r="AM53" s="57"/>
      <c r="AN53" s="57"/>
      <c r="AO53" s="57"/>
      <c r="AP53" s="57">
        <v>0</v>
      </c>
      <c r="AQ53" s="57"/>
      <c r="AR53" s="57"/>
      <c r="AS53" s="57"/>
      <c r="AT53" s="57"/>
      <c r="AU53" s="57">
        <v>1259238.2</v>
      </c>
      <c r="AV53" s="57"/>
      <c r="AW53" s="57"/>
      <c r="AX53" s="57"/>
      <c r="AY53" s="57"/>
      <c r="AZ53" s="57">
        <f>AP53+AU53</f>
        <v>1259238.2</v>
      </c>
      <c r="BA53" s="57"/>
      <c r="BB53" s="57"/>
      <c r="BC53" s="57"/>
      <c r="BD53" s="57">
        <f>AP53-AA53</f>
        <v>0</v>
      </c>
      <c r="BE53" s="57"/>
      <c r="BF53" s="57"/>
      <c r="BG53" s="57"/>
      <c r="BH53" s="57"/>
      <c r="BI53" s="57">
        <f>AU53-AF53</f>
        <v>-102536.80000000005</v>
      </c>
      <c r="BJ53" s="57"/>
      <c r="BK53" s="57"/>
      <c r="BL53" s="57"/>
      <c r="BM53" s="57"/>
      <c r="BN53" s="57">
        <f>BD53+BI53</f>
        <v>-102536.80000000005</v>
      </c>
      <c r="BO53" s="57"/>
      <c r="BP53" s="57"/>
      <c r="BQ53" s="57"/>
    </row>
    <row r="54" spans="1:80" ht="3" customHeight="1"/>
    <row r="55" spans="1:80" ht="15.75" customHeight="1">
      <c r="A55" s="64" t="s">
        <v>47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</row>
    <row r="56" spans="1:80" ht="15" customHeight="1">
      <c r="A56" s="80" t="s">
        <v>126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</row>
    <row r="57" spans="1:80" ht="28.5" customHeight="1">
      <c r="A57" s="38" t="s">
        <v>31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 t="s">
        <v>27</v>
      </c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 t="s">
        <v>49</v>
      </c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 t="s">
        <v>0</v>
      </c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2"/>
      <c r="BN57" s="2"/>
      <c r="BO57" s="2"/>
      <c r="BP57" s="2"/>
      <c r="BQ57" s="2"/>
    </row>
    <row r="58" spans="1:80" ht="29.1" customHeight="1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 t="s">
        <v>2</v>
      </c>
      <c r="R58" s="38"/>
      <c r="S58" s="38"/>
      <c r="T58" s="38"/>
      <c r="U58" s="38"/>
      <c r="V58" s="38" t="s">
        <v>1</v>
      </c>
      <c r="W58" s="38"/>
      <c r="X58" s="38"/>
      <c r="Y58" s="38"/>
      <c r="Z58" s="38"/>
      <c r="AA58" s="38" t="s">
        <v>28</v>
      </c>
      <c r="AB58" s="38"/>
      <c r="AC58" s="38"/>
      <c r="AD58" s="38"/>
      <c r="AE58" s="38"/>
      <c r="AF58" s="38"/>
      <c r="AG58" s="38" t="s">
        <v>2</v>
      </c>
      <c r="AH58" s="38"/>
      <c r="AI58" s="38"/>
      <c r="AJ58" s="38"/>
      <c r="AK58" s="38"/>
      <c r="AL58" s="38" t="s">
        <v>1</v>
      </c>
      <c r="AM58" s="38"/>
      <c r="AN58" s="38"/>
      <c r="AO58" s="38"/>
      <c r="AP58" s="38"/>
      <c r="AQ58" s="38" t="s">
        <v>28</v>
      </c>
      <c r="AR58" s="38"/>
      <c r="AS58" s="38"/>
      <c r="AT58" s="38"/>
      <c r="AU58" s="38"/>
      <c r="AV58" s="38"/>
      <c r="AW58" s="98" t="s">
        <v>2</v>
      </c>
      <c r="AX58" s="99"/>
      <c r="AY58" s="99"/>
      <c r="AZ58" s="99"/>
      <c r="BA58" s="100"/>
      <c r="BB58" s="98" t="s">
        <v>1</v>
      </c>
      <c r="BC58" s="99"/>
      <c r="BD58" s="99"/>
      <c r="BE58" s="99"/>
      <c r="BF58" s="100"/>
      <c r="BG58" s="38" t="s">
        <v>28</v>
      </c>
      <c r="BH58" s="38"/>
      <c r="BI58" s="38"/>
      <c r="BJ58" s="38"/>
      <c r="BK58" s="38"/>
      <c r="BL58" s="38"/>
      <c r="BM58" s="2"/>
      <c r="BN58" s="2"/>
      <c r="BO58" s="2"/>
      <c r="BP58" s="2"/>
      <c r="BQ58" s="2"/>
    </row>
    <row r="59" spans="1:80" ht="15.95" customHeight="1">
      <c r="A59" s="38">
        <v>1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>
        <v>2</v>
      </c>
      <c r="R59" s="38"/>
      <c r="S59" s="38"/>
      <c r="T59" s="38"/>
      <c r="U59" s="38"/>
      <c r="V59" s="38">
        <v>3</v>
      </c>
      <c r="W59" s="38"/>
      <c r="X59" s="38"/>
      <c r="Y59" s="38"/>
      <c r="Z59" s="38"/>
      <c r="AA59" s="38">
        <v>4</v>
      </c>
      <c r="AB59" s="38"/>
      <c r="AC59" s="38"/>
      <c r="AD59" s="38"/>
      <c r="AE59" s="38"/>
      <c r="AF59" s="38"/>
      <c r="AG59" s="38">
        <v>5</v>
      </c>
      <c r="AH59" s="38"/>
      <c r="AI59" s="38"/>
      <c r="AJ59" s="38"/>
      <c r="AK59" s="38"/>
      <c r="AL59" s="38">
        <v>6</v>
      </c>
      <c r="AM59" s="38"/>
      <c r="AN59" s="38"/>
      <c r="AO59" s="38"/>
      <c r="AP59" s="38"/>
      <c r="AQ59" s="38">
        <v>7</v>
      </c>
      <c r="AR59" s="38"/>
      <c r="AS59" s="38"/>
      <c r="AT59" s="38"/>
      <c r="AU59" s="38"/>
      <c r="AV59" s="38"/>
      <c r="AW59" s="38">
        <v>8</v>
      </c>
      <c r="AX59" s="38"/>
      <c r="AY59" s="38"/>
      <c r="AZ59" s="38"/>
      <c r="BA59" s="38"/>
      <c r="BB59" s="103">
        <v>9</v>
      </c>
      <c r="BC59" s="103"/>
      <c r="BD59" s="103"/>
      <c r="BE59" s="103"/>
      <c r="BF59" s="103"/>
      <c r="BG59" s="103">
        <v>10</v>
      </c>
      <c r="BH59" s="103"/>
      <c r="BI59" s="103"/>
      <c r="BJ59" s="103"/>
      <c r="BK59" s="103"/>
      <c r="BL59" s="103"/>
      <c r="BM59" s="6"/>
      <c r="BN59" s="6"/>
      <c r="BO59" s="6"/>
      <c r="BP59" s="6"/>
      <c r="BQ59" s="6"/>
    </row>
    <row r="60" spans="1:80" ht="18" hidden="1" customHeight="1">
      <c r="A60" s="85" t="s">
        <v>16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6" t="s">
        <v>12</v>
      </c>
      <c r="R60" s="86"/>
      <c r="S60" s="86"/>
      <c r="T60" s="86"/>
      <c r="U60" s="86"/>
      <c r="V60" s="86" t="s">
        <v>11</v>
      </c>
      <c r="W60" s="86"/>
      <c r="X60" s="86"/>
      <c r="Y60" s="86"/>
      <c r="Z60" s="86"/>
      <c r="AA60" s="84" t="s">
        <v>18</v>
      </c>
      <c r="AB60" s="87"/>
      <c r="AC60" s="87"/>
      <c r="AD60" s="87"/>
      <c r="AE60" s="87"/>
      <c r="AF60" s="87"/>
      <c r="AG60" s="86" t="s">
        <v>13</v>
      </c>
      <c r="AH60" s="86"/>
      <c r="AI60" s="86"/>
      <c r="AJ60" s="86"/>
      <c r="AK60" s="86"/>
      <c r="AL60" s="86" t="s">
        <v>14</v>
      </c>
      <c r="AM60" s="86"/>
      <c r="AN60" s="86"/>
      <c r="AO60" s="86"/>
      <c r="AP60" s="86"/>
      <c r="AQ60" s="84" t="s">
        <v>18</v>
      </c>
      <c r="AR60" s="87"/>
      <c r="AS60" s="87"/>
      <c r="AT60" s="87"/>
      <c r="AU60" s="87"/>
      <c r="AV60" s="87"/>
      <c r="AW60" s="107" t="s">
        <v>19</v>
      </c>
      <c r="AX60" s="108"/>
      <c r="AY60" s="108"/>
      <c r="AZ60" s="108"/>
      <c r="BA60" s="109"/>
      <c r="BB60" s="107" t="s">
        <v>19</v>
      </c>
      <c r="BC60" s="108"/>
      <c r="BD60" s="108"/>
      <c r="BE60" s="108"/>
      <c r="BF60" s="109"/>
      <c r="BG60" s="87" t="s">
        <v>18</v>
      </c>
      <c r="BH60" s="87"/>
      <c r="BI60" s="87"/>
      <c r="BJ60" s="87"/>
      <c r="BK60" s="87"/>
      <c r="BL60" s="87"/>
      <c r="BM60" s="7"/>
      <c r="BN60" s="7"/>
      <c r="BO60" s="7"/>
      <c r="BP60" s="7"/>
      <c r="BQ60" s="7"/>
      <c r="CA60" s="1" t="s">
        <v>23</v>
      </c>
    </row>
    <row r="61" spans="1:80" s="30" customFormat="1" ht="15.75">
      <c r="A61" s="97" t="s">
        <v>83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>
        <f>Q61+V61</f>
        <v>0</v>
      </c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>
        <f>AG61+AL61</f>
        <v>0</v>
      </c>
      <c r="AR61" s="95"/>
      <c r="AS61" s="95"/>
      <c r="AT61" s="95"/>
      <c r="AU61" s="95"/>
      <c r="AV61" s="95"/>
      <c r="AW61" s="95">
        <f>AG61-Q61</f>
        <v>0</v>
      </c>
      <c r="AX61" s="95"/>
      <c r="AY61" s="95"/>
      <c r="AZ61" s="95"/>
      <c r="BA61" s="95"/>
      <c r="BB61" s="96">
        <f>AL61-V61</f>
        <v>0</v>
      </c>
      <c r="BC61" s="96"/>
      <c r="BD61" s="96"/>
      <c r="BE61" s="96"/>
      <c r="BF61" s="96"/>
      <c r="BG61" s="96">
        <f>AW61+BB61</f>
        <v>0</v>
      </c>
      <c r="BH61" s="96"/>
      <c r="BI61" s="96"/>
      <c r="BJ61" s="96"/>
      <c r="BK61" s="96"/>
      <c r="BL61" s="96"/>
      <c r="BM61" s="31"/>
      <c r="BN61" s="31"/>
      <c r="BO61" s="31"/>
      <c r="BP61" s="31"/>
      <c r="BQ61" s="31"/>
      <c r="CA61" s="30" t="s">
        <v>24</v>
      </c>
    </row>
    <row r="62" spans="1:80" ht="2.25" customHeight="1"/>
    <row r="63" spans="1:80" ht="15.75" customHeight="1">
      <c r="A63" s="64" t="s">
        <v>48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</row>
    <row r="65" spans="1:80" ht="45" customHeight="1">
      <c r="A65" s="67" t="s">
        <v>7</v>
      </c>
      <c r="B65" s="68"/>
      <c r="C65" s="67" t="s">
        <v>6</v>
      </c>
      <c r="D65" s="71"/>
      <c r="E65" s="71"/>
      <c r="F65" s="71"/>
      <c r="G65" s="71"/>
      <c r="H65" s="71"/>
      <c r="I65" s="68"/>
      <c r="J65" s="67" t="s">
        <v>5</v>
      </c>
      <c r="K65" s="71"/>
      <c r="L65" s="71"/>
      <c r="M65" s="71"/>
      <c r="N65" s="68"/>
      <c r="O65" s="67" t="s">
        <v>4</v>
      </c>
      <c r="P65" s="71"/>
      <c r="Q65" s="71"/>
      <c r="R65" s="71"/>
      <c r="S65" s="71"/>
      <c r="T65" s="71"/>
      <c r="U65" s="71"/>
      <c r="V65" s="71"/>
      <c r="W65" s="71"/>
      <c r="X65" s="68"/>
      <c r="Y65" s="38" t="s">
        <v>27</v>
      </c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 t="s">
        <v>50</v>
      </c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110" t="s">
        <v>0</v>
      </c>
      <c r="BD65" s="110"/>
      <c r="BE65" s="110"/>
      <c r="BF65" s="110"/>
      <c r="BG65" s="110"/>
      <c r="BH65" s="110"/>
      <c r="BI65" s="110"/>
      <c r="BJ65" s="110"/>
      <c r="BK65" s="110"/>
      <c r="BL65" s="110"/>
      <c r="BM65" s="110"/>
      <c r="BN65" s="110"/>
      <c r="BO65" s="110"/>
      <c r="BP65" s="110"/>
      <c r="BQ65" s="110"/>
      <c r="BR65" s="9"/>
      <c r="BS65" s="9"/>
      <c r="BT65" s="9"/>
      <c r="BU65" s="9"/>
      <c r="BV65" s="9"/>
      <c r="BW65" s="9"/>
      <c r="BX65" s="9"/>
      <c r="BY65" s="9"/>
      <c r="BZ65" s="8"/>
    </row>
    <row r="66" spans="1:80" ht="32.25" customHeight="1">
      <c r="A66" s="69"/>
      <c r="B66" s="70"/>
      <c r="C66" s="69"/>
      <c r="D66" s="72"/>
      <c r="E66" s="72"/>
      <c r="F66" s="72"/>
      <c r="G66" s="72"/>
      <c r="H66" s="72"/>
      <c r="I66" s="70"/>
      <c r="J66" s="69"/>
      <c r="K66" s="72"/>
      <c r="L66" s="72"/>
      <c r="M66" s="72"/>
      <c r="N66" s="70"/>
      <c r="O66" s="69"/>
      <c r="P66" s="72"/>
      <c r="Q66" s="72"/>
      <c r="R66" s="72"/>
      <c r="S66" s="72"/>
      <c r="T66" s="72"/>
      <c r="U66" s="72"/>
      <c r="V66" s="72"/>
      <c r="W66" s="72"/>
      <c r="X66" s="70"/>
      <c r="Y66" s="98" t="s">
        <v>2</v>
      </c>
      <c r="Z66" s="99"/>
      <c r="AA66" s="99"/>
      <c r="AB66" s="99"/>
      <c r="AC66" s="100"/>
      <c r="AD66" s="98" t="s">
        <v>1</v>
      </c>
      <c r="AE66" s="99"/>
      <c r="AF66" s="99"/>
      <c r="AG66" s="99"/>
      <c r="AH66" s="100"/>
      <c r="AI66" s="38" t="s">
        <v>28</v>
      </c>
      <c r="AJ66" s="38"/>
      <c r="AK66" s="38"/>
      <c r="AL66" s="38"/>
      <c r="AM66" s="38"/>
      <c r="AN66" s="38" t="s">
        <v>2</v>
      </c>
      <c r="AO66" s="38"/>
      <c r="AP66" s="38"/>
      <c r="AQ66" s="38"/>
      <c r="AR66" s="38"/>
      <c r="AS66" s="38" t="s">
        <v>1</v>
      </c>
      <c r="AT66" s="38"/>
      <c r="AU66" s="38"/>
      <c r="AV66" s="38"/>
      <c r="AW66" s="38"/>
      <c r="AX66" s="38" t="s">
        <v>28</v>
      </c>
      <c r="AY66" s="38"/>
      <c r="AZ66" s="38"/>
      <c r="BA66" s="38"/>
      <c r="BB66" s="38"/>
      <c r="BC66" s="38" t="s">
        <v>2</v>
      </c>
      <c r="BD66" s="38"/>
      <c r="BE66" s="38"/>
      <c r="BF66" s="38"/>
      <c r="BG66" s="38"/>
      <c r="BH66" s="38" t="s">
        <v>1</v>
      </c>
      <c r="BI66" s="38"/>
      <c r="BJ66" s="38"/>
      <c r="BK66" s="38"/>
      <c r="BL66" s="38"/>
      <c r="BM66" s="38" t="s">
        <v>28</v>
      </c>
      <c r="BN66" s="38"/>
      <c r="BO66" s="38"/>
      <c r="BP66" s="38"/>
      <c r="BQ66" s="38"/>
      <c r="BR66" s="2"/>
      <c r="BS66" s="2"/>
      <c r="BT66" s="2"/>
      <c r="BU66" s="2"/>
      <c r="BV66" s="2"/>
      <c r="BW66" s="2"/>
      <c r="BX66" s="2"/>
      <c r="BY66" s="2"/>
      <c r="BZ66" s="8"/>
    </row>
    <row r="67" spans="1:80" ht="15.95" customHeight="1">
      <c r="A67" s="38">
        <v>1</v>
      </c>
      <c r="B67" s="38"/>
      <c r="C67" s="38">
        <v>2</v>
      </c>
      <c r="D67" s="38"/>
      <c r="E67" s="38"/>
      <c r="F67" s="38"/>
      <c r="G67" s="38"/>
      <c r="H67" s="38"/>
      <c r="I67" s="38"/>
      <c r="J67" s="38">
        <v>3</v>
      </c>
      <c r="K67" s="38"/>
      <c r="L67" s="38"/>
      <c r="M67" s="38"/>
      <c r="N67" s="38"/>
      <c r="O67" s="38">
        <v>4</v>
      </c>
      <c r="P67" s="38"/>
      <c r="Q67" s="38"/>
      <c r="R67" s="38"/>
      <c r="S67" s="38"/>
      <c r="T67" s="38"/>
      <c r="U67" s="38"/>
      <c r="V67" s="38"/>
      <c r="W67" s="38"/>
      <c r="X67" s="38"/>
      <c r="Y67" s="38">
        <v>5</v>
      </c>
      <c r="Z67" s="38"/>
      <c r="AA67" s="38"/>
      <c r="AB67" s="38"/>
      <c r="AC67" s="38"/>
      <c r="AD67" s="38">
        <v>6</v>
      </c>
      <c r="AE67" s="38"/>
      <c r="AF67" s="38"/>
      <c r="AG67" s="38"/>
      <c r="AH67" s="38"/>
      <c r="AI67" s="38">
        <v>7</v>
      </c>
      <c r="AJ67" s="38"/>
      <c r="AK67" s="38"/>
      <c r="AL67" s="38"/>
      <c r="AM67" s="38"/>
      <c r="AN67" s="98">
        <v>8</v>
      </c>
      <c r="AO67" s="99"/>
      <c r="AP67" s="99"/>
      <c r="AQ67" s="99"/>
      <c r="AR67" s="100"/>
      <c r="AS67" s="98">
        <v>9</v>
      </c>
      <c r="AT67" s="99"/>
      <c r="AU67" s="99"/>
      <c r="AV67" s="99"/>
      <c r="AW67" s="100"/>
      <c r="AX67" s="98">
        <v>10</v>
      </c>
      <c r="AY67" s="99"/>
      <c r="AZ67" s="99"/>
      <c r="BA67" s="99"/>
      <c r="BB67" s="100"/>
      <c r="BC67" s="98">
        <v>11</v>
      </c>
      <c r="BD67" s="99"/>
      <c r="BE67" s="99"/>
      <c r="BF67" s="99"/>
      <c r="BG67" s="100"/>
      <c r="BH67" s="98">
        <v>12</v>
      </c>
      <c r="BI67" s="99"/>
      <c r="BJ67" s="99"/>
      <c r="BK67" s="99"/>
      <c r="BL67" s="100"/>
      <c r="BM67" s="98">
        <v>13</v>
      </c>
      <c r="BN67" s="99"/>
      <c r="BO67" s="99"/>
      <c r="BP67" s="99"/>
      <c r="BQ67" s="100"/>
      <c r="BR67" s="2"/>
      <c r="BS67" s="2"/>
      <c r="BT67" s="2"/>
      <c r="BU67" s="2"/>
      <c r="BV67" s="2"/>
      <c r="BW67" s="2"/>
      <c r="BX67" s="2"/>
      <c r="BY67" s="2"/>
      <c r="BZ67" s="8"/>
    </row>
    <row r="68" spans="1:80" ht="12.75" hidden="1" customHeight="1">
      <c r="A68" s="60" t="s">
        <v>39</v>
      </c>
      <c r="B68" s="60"/>
      <c r="C68" s="77" t="s">
        <v>16</v>
      </c>
      <c r="D68" s="78"/>
      <c r="E68" s="78"/>
      <c r="F68" s="78"/>
      <c r="G68" s="78"/>
      <c r="H68" s="78"/>
      <c r="I68" s="79"/>
      <c r="J68" s="60" t="s">
        <v>17</v>
      </c>
      <c r="K68" s="60"/>
      <c r="L68" s="60"/>
      <c r="M68" s="60"/>
      <c r="N68" s="60"/>
      <c r="O68" s="85" t="s">
        <v>40</v>
      </c>
      <c r="P68" s="85"/>
      <c r="Q68" s="85"/>
      <c r="R68" s="85"/>
      <c r="S68" s="85"/>
      <c r="T68" s="85"/>
      <c r="U68" s="85"/>
      <c r="V68" s="85"/>
      <c r="W68" s="85"/>
      <c r="X68" s="77"/>
      <c r="Y68" s="86" t="s">
        <v>12</v>
      </c>
      <c r="Z68" s="86"/>
      <c r="AA68" s="86"/>
      <c r="AB68" s="86"/>
      <c r="AC68" s="86"/>
      <c r="AD68" s="86" t="s">
        <v>32</v>
      </c>
      <c r="AE68" s="86"/>
      <c r="AF68" s="86"/>
      <c r="AG68" s="86"/>
      <c r="AH68" s="86"/>
      <c r="AI68" s="86" t="s">
        <v>18</v>
      </c>
      <c r="AJ68" s="86"/>
      <c r="AK68" s="86"/>
      <c r="AL68" s="86"/>
      <c r="AM68" s="86"/>
      <c r="AN68" s="86" t="s">
        <v>33</v>
      </c>
      <c r="AO68" s="86"/>
      <c r="AP68" s="86"/>
      <c r="AQ68" s="86"/>
      <c r="AR68" s="86"/>
      <c r="AS68" s="86" t="s">
        <v>13</v>
      </c>
      <c r="AT68" s="86"/>
      <c r="AU68" s="86"/>
      <c r="AV68" s="86"/>
      <c r="AW68" s="86"/>
      <c r="AX68" s="86" t="s">
        <v>18</v>
      </c>
      <c r="AY68" s="86"/>
      <c r="AZ68" s="86"/>
      <c r="BA68" s="86"/>
      <c r="BB68" s="86"/>
      <c r="BC68" s="86" t="s">
        <v>35</v>
      </c>
      <c r="BD68" s="86"/>
      <c r="BE68" s="86"/>
      <c r="BF68" s="86"/>
      <c r="BG68" s="86"/>
      <c r="BH68" s="86" t="s">
        <v>35</v>
      </c>
      <c r="BI68" s="86"/>
      <c r="BJ68" s="86"/>
      <c r="BK68" s="86"/>
      <c r="BL68" s="86"/>
      <c r="BM68" s="104" t="s">
        <v>18</v>
      </c>
      <c r="BN68" s="104"/>
      <c r="BO68" s="104"/>
      <c r="BP68" s="104"/>
      <c r="BQ68" s="104"/>
      <c r="BR68" s="11"/>
      <c r="BS68" s="11"/>
      <c r="BT68" s="8"/>
      <c r="BU68" s="8"/>
      <c r="BV68" s="8"/>
      <c r="BW68" s="8"/>
      <c r="BX68" s="8"/>
      <c r="BY68" s="8"/>
      <c r="BZ68" s="8"/>
      <c r="CA68" s="1" t="s">
        <v>25</v>
      </c>
    </row>
    <row r="69" spans="1:80" s="30" customFormat="1" ht="15.75">
      <c r="A69" s="45">
        <v>0</v>
      </c>
      <c r="B69" s="45"/>
      <c r="C69" s="49" t="s">
        <v>84</v>
      </c>
      <c r="D69" s="49"/>
      <c r="E69" s="49"/>
      <c r="F69" s="49"/>
      <c r="G69" s="49"/>
      <c r="H69" s="49"/>
      <c r="I69" s="49"/>
      <c r="J69" s="49" t="s">
        <v>85</v>
      </c>
      <c r="K69" s="49"/>
      <c r="L69" s="49"/>
      <c r="M69" s="49"/>
      <c r="N69" s="49"/>
      <c r="O69" s="49" t="s">
        <v>85</v>
      </c>
      <c r="P69" s="49"/>
      <c r="Q69" s="49"/>
      <c r="R69" s="49"/>
      <c r="S69" s="49"/>
      <c r="T69" s="49"/>
      <c r="U69" s="49"/>
      <c r="V69" s="49"/>
      <c r="W69" s="49"/>
      <c r="X69" s="49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32"/>
      <c r="BS69" s="32"/>
      <c r="BT69" s="32"/>
      <c r="BU69" s="32"/>
      <c r="BV69" s="32"/>
      <c r="BW69" s="32"/>
      <c r="BX69" s="32"/>
      <c r="BY69" s="32"/>
      <c r="BZ69" s="33"/>
      <c r="CA69" s="30" t="s">
        <v>26</v>
      </c>
    </row>
    <row r="70" spans="1:80" ht="25.5" customHeight="1">
      <c r="A70" s="38">
        <v>1</v>
      </c>
      <c r="B70" s="38"/>
      <c r="C70" s="44" t="s">
        <v>86</v>
      </c>
      <c r="D70" s="52"/>
      <c r="E70" s="52"/>
      <c r="F70" s="52"/>
      <c r="G70" s="52"/>
      <c r="H70" s="52"/>
      <c r="I70" s="53"/>
      <c r="J70" s="43" t="s">
        <v>87</v>
      </c>
      <c r="K70" s="43"/>
      <c r="L70" s="43"/>
      <c r="M70" s="43"/>
      <c r="N70" s="43"/>
      <c r="O70" s="44" t="s">
        <v>88</v>
      </c>
      <c r="P70" s="52"/>
      <c r="Q70" s="52"/>
      <c r="R70" s="52"/>
      <c r="S70" s="52"/>
      <c r="T70" s="52"/>
      <c r="U70" s="52"/>
      <c r="V70" s="52"/>
      <c r="W70" s="52"/>
      <c r="X70" s="53"/>
      <c r="Y70" s="39">
        <v>0</v>
      </c>
      <c r="Z70" s="39"/>
      <c r="AA70" s="39"/>
      <c r="AB70" s="39"/>
      <c r="AC70" s="39"/>
      <c r="AD70" s="39">
        <v>149.9</v>
      </c>
      <c r="AE70" s="39"/>
      <c r="AF70" s="39"/>
      <c r="AG70" s="39"/>
      <c r="AH70" s="39"/>
      <c r="AI70" s="39">
        <f>Y70+AD70</f>
        <v>149.9</v>
      </c>
      <c r="AJ70" s="39"/>
      <c r="AK70" s="39"/>
      <c r="AL70" s="39"/>
      <c r="AM70" s="39"/>
      <c r="AN70" s="39">
        <v>0</v>
      </c>
      <c r="AO70" s="39"/>
      <c r="AP70" s="39"/>
      <c r="AQ70" s="39"/>
      <c r="AR70" s="39"/>
      <c r="AS70" s="39">
        <v>48.663200000000003</v>
      </c>
      <c r="AT70" s="39"/>
      <c r="AU70" s="39"/>
      <c r="AV70" s="39"/>
      <c r="AW70" s="39"/>
      <c r="AX70" s="37">
        <f>AN70+AS70</f>
        <v>48.663200000000003</v>
      </c>
      <c r="AY70" s="37"/>
      <c r="AZ70" s="37"/>
      <c r="BA70" s="37"/>
      <c r="BB70" s="37"/>
      <c r="BC70" s="37">
        <f>AN70-Y70</f>
        <v>0</v>
      </c>
      <c r="BD70" s="37"/>
      <c r="BE70" s="37"/>
      <c r="BF70" s="37"/>
      <c r="BG70" s="37"/>
      <c r="BH70" s="37">
        <f>AS70-AD70</f>
        <v>-101.2368</v>
      </c>
      <c r="BI70" s="37"/>
      <c r="BJ70" s="37"/>
      <c r="BK70" s="37"/>
      <c r="BL70" s="37"/>
      <c r="BM70" s="37">
        <f>BC70+BH70</f>
        <v>-101.2368</v>
      </c>
      <c r="BN70" s="37"/>
      <c r="BO70" s="37"/>
      <c r="BP70" s="37"/>
      <c r="BQ70" s="37"/>
      <c r="BR70" s="10"/>
      <c r="BS70" s="10"/>
      <c r="BT70" s="10"/>
      <c r="BU70" s="10"/>
      <c r="BV70" s="10"/>
      <c r="BW70" s="10"/>
      <c r="BX70" s="10"/>
      <c r="BY70" s="10"/>
      <c r="BZ70" s="8"/>
    </row>
    <row r="71" spans="1:80" ht="15.75" customHeight="1">
      <c r="A71" s="38"/>
      <c r="B71" s="38"/>
      <c r="C71" s="34" t="s">
        <v>90</v>
      </c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6"/>
      <c r="BR71" s="10"/>
      <c r="BS71" s="10"/>
      <c r="BT71" s="10"/>
      <c r="BU71" s="10"/>
      <c r="BV71" s="10"/>
      <c r="BW71" s="10"/>
      <c r="BX71" s="10"/>
      <c r="BY71" s="10"/>
      <c r="BZ71" s="8"/>
      <c r="CB71" s="1" t="s">
        <v>89</v>
      </c>
    </row>
    <row r="72" spans="1:80" ht="25.5" customHeight="1">
      <c r="A72" s="38">
        <v>2</v>
      </c>
      <c r="B72" s="38"/>
      <c r="C72" s="34" t="s">
        <v>91</v>
      </c>
      <c r="D72" s="41"/>
      <c r="E72" s="41"/>
      <c r="F72" s="41"/>
      <c r="G72" s="41"/>
      <c r="H72" s="41"/>
      <c r="I72" s="42"/>
      <c r="J72" s="43" t="s">
        <v>87</v>
      </c>
      <c r="K72" s="43"/>
      <c r="L72" s="43"/>
      <c r="M72" s="43"/>
      <c r="N72" s="43"/>
      <c r="O72" s="44" t="s">
        <v>88</v>
      </c>
      <c r="P72" s="41"/>
      <c r="Q72" s="41"/>
      <c r="R72" s="41"/>
      <c r="S72" s="41"/>
      <c r="T72" s="41"/>
      <c r="U72" s="41"/>
      <c r="V72" s="41"/>
      <c r="W72" s="41"/>
      <c r="X72" s="42"/>
      <c r="Y72" s="39">
        <v>0</v>
      </c>
      <c r="Z72" s="39"/>
      <c r="AA72" s="39"/>
      <c r="AB72" s="39"/>
      <c r="AC72" s="39"/>
      <c r="AD72" s="39">
        <v>1211.875</v>
      </c>
      <c r="AE72" s="39"/>
      <c r="AF72" s="39"/>
      <c r="AG72" s="39"/>
      <c r="AH72" s="39"/>
      <c r="AI72" s="39">
        <f>Y72+AD72</f>
        <v>1211.875</v>
      </c>
      <c r="AJ72" s="39"/>
      <c r="AK72" s="39"/>
      <c r="AL72" s="39"/>
      <c r="AM72" s="39"/>
      <c r="AN72" s="39">
        <v>0</v>
      </c>
      <c r="AO72" s="39"/>
      <c r="AP72" s="39"/>
      <c r="AQ72" s="39"/>
      <c r="AR72" s="39"/>
      <c r="AS72" s="39">
        <v>1210.575</v>
      </c>
      <c r="AT72" s="39"/>
      <c r="AU72" s="39"/>
      <c r="AV72" s="39"/>
      <c r="AW72" s="39"/>
      <c r="AX72" s="37">
        <f>AN72+AS72</f>
        <v>1210.575</v>
      </c>
      <c r="AY72" s="37"/>
      <c r="AZ72" s="37"/>
      <c r="BA72" s="37"/>
      <c r="BB72" s="37"/>
      <c r="BC72" s="37">
        <f>AN72-Y72</f>
        <v>0</v>
      </c>
      <c r="BD72" s="37"/>
      <c r="BE72" s="37"/>
      <c r="BF72" s="37"/>
      <c r="BG72" s="37"/>
      <c r="BH72" s="37">
        <f>AS72-AD72</f>
        <v>-1.2999999999999545</v>
      </c>
      <c r="BI72" s="37"/>
      <c r="BJ72" s="37"/>
      <c r="BK72" s="37"/>
      <c r="BL72" s="37"/>
      <c r="BM72" s="37">
        <f>BC72+BH72</f>
        <v>-1.2999999999999545</v>
      </c>
      <c r="BN72" s="37"/>
      <c r="BO72" s="37"/>
      <c r="BP72" s="37"/>
      <c r="BQ72" s="37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80" ht="15.75" customHeight="1">
      <c r="A73" s="38"/>
      <c r="B73" s="38"/>
      <c r="C73" s="34" t="s">
        <v>93</v>
      </c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6"/>
      <c r="BR73" s="10"/>
      <c r="BS73" s="10"/>
      <c r="BT73" s="10"/>
      <c r="BU73" s="10"/>
      <c r="BV73" s="10"/>
      <c r="BW73" s="10"/>
      <c r="BX73" s="10"/>
      <c r="BY73" s="10"/>
      <c r="BZ73" s="8"/>
      <c r="CB73" s="1" t="s">
        <v>92</v>
      </c>
    </row>
    <row r="74" spans="1:80" s="30" customFormat="1" ht="15.75">
      <c r="A74" s="45">
        <v>0</v>
      </c>
      <c r="B74" s="45"/>
      <c r="C74" s="46" t="s">
        <v>94</v>
      </c>
      <c r="D74" s="47"/>
      <c r="E74" s="47"/>
      <c r="F74" s="47"/>
      <c r="G74" s="47"/>
      <c r="H74" s="47"/>
      <c r="I74" s="48"/>
      <c r="J74" s="49" t="s">
        <v>85</v>
      </c>
      <c r="K74" s="49"/>
      <c r="L74" s="49"/>
      <c r="M74" s="49"/>
      <c r="N74" s="49"/>
      <c r="O74" s="50" t="s">
        <v>85</v>
      </c>
      <c r="P74" s="47"/>
      <c r="Q74" s="47"/>
      <c r="R74" s="47"/>
      <c r="S74" s="47"/>
      <c r="T74" s="47"/>
      <c r="U74" s="47"/>
      <c r="V74" s="47"/>
      <c r="W74" s="47"/>
      <c r="X74" s="48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32"/>
      <c r="BS74" s="32"/>
      <c r="BT74" s="32"/>
      <c r="BU74" s="32"/>
      <c r="BV74" s="32"/>
      <c r="BW74" s="32"/>
      <c r="BX74" s="32"/>
      <c r="BY74" s="32"/>
      <c r="BZ74" s="33"/>
    </row>
    <row r="75" spans="1:80" ht="38.25" customHeight="1">
      <c r="A75" s="38">
        <v>3</v>
      </c>
      <c r="B75" s="38"/>
      <c r="C75" s="34" t="s">
        <v>95</v>
      </c>
      <c r="D75" s="41"/>
      <c r="E75" s="41"/>
      <c r="F75" s="41"/>
      <c r="G75" s="41"/>
      <c r="H75" s="41"/>
      <c r="I75" s="42"/>
      <c r="J75" s="43" t="s">
        <v>96</v>
      </c>
      <c r="K75" s="43"/>
      <c r="L75" s="43"/>
      <c r="M75" s="43"/>
      <c r="N75" s="43"/>
      <c r="O75" s="44" t="s">
        <v>97</v>
      </c>
      <c r="P75" s="41"/>
      <c r="Q75" s="41"/>
      <c r="R75" s="41"/>
      <c r="S75" s="41"/>
      <c r="T75" s="41"/>
      <c r="U75" s="41"/>
      <c r="V75" s="41"/>
      <c r="W75" s="41"/>
      <c r="X75" s="42"/>
      <c r="Y75" s="39">
        <v>0</v>
      </c>
      <c r="Z75" s="39"/>
      <c r="AA75" s="39"/>
      <c r="AB75" s="39"/>
      <c r="AC75" s="39"/>
      <c r="AD75" s="39">
        <v>2</v>
      </c>
      <c r="AE75" s="39"/>
      <c r="AF75" s="39"/>
      <c r="AG75" s="39"/>
      <c r="AH75" s="39"/>
      <c r="AI75" s="39">
        <f>Y75+AD75</f>
        <v>2</v>
      </c>
      <c r="AJ75" s="39"/>
      <c r="AK75" s="39"/>
      <c r="AL75" s="39"/>
      <c r="AM75" s="39"/>
      <c r="AN75" s="39">
        <v>0</v>
      </c>
      <c r="AO75" s="39"/>
      <c r="AP75" s="39"/>
      <c r="AQ75" s="39"/>
      <c r="AR75" s="39"/>
      <c r="AS75" s="39">
        <v>1</v>
      </c>
      <c r="AT75" s="39"/>
      <c r="AU75" s="39"/>
      <c r="AV75" s="39"/>
      <c r="AW75" s="39"/>
      <c r="AX75" s="37">
        <f>AN75+AS75</f>
        <v>1</v>
      </c>
      <c r="AY75" s="37"/>
      <c r="AZ75" s="37"/>
      <c r="BA75" s="37"/>
      <c r="BB75" s="37"/>
      <c r="BC75" s="37">
        <f>AN75-Y75</f>
        <v>0</v>
      </c>
      <c r="BD75" s="37"/>
      <c r="BE75" s="37"/>
      <c r="BF75" s="37"/>
      <c r="BG75" s="37"/>
      <c r="BH75" s="37">
        <f>AS75-AD75</f>
        <v>-1</v>
      </c>
      <c r="BI75" s="37"/>
      <c r="BJ75" s="37"/>
      <c r="BK75" s="37"/>
      <c r="BL75" s="37"/>
      <c r="BM75" s="37">
        <f>BC75+BH75</f>
        <v>-1</v>
      </c>
      <c r="BN75" s="37"/>
      <c r="BO75" s="37"/>
      <c r="BP75" s="37"/>
      <c r="BQ75" s="37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80" ht="15.75" customHeight="1">
      <c r="A76" s="38"/>
      <c r="B76" s="38"/>
      <c r="C76" s="34" t="s">
        <v>99</v>
      </c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6"/>
      <c r="BR76" s="10"/>
      <c r="BS76" s="10"/>
      <c r="BT76" s="10"/>
      <c r="BU76" s="10"/>
      <c r="BV76" s="10"/>
      <c r="BW76" s="10"/>
      <c r="BX76" s="10"/>
      <c r="BY76" s="10"/>
      <c r="BZ76" s="8"/>
      <c r="CB76" s="1" t="s">
        <v>98</v>
      </c>
    </row>
    <row r="77" spans="1:80" ht="25.5" customHeight="1">
      <c r="A77" s="38">
        <v>4</v>
      </c>
      <c r="B77" s="38"/>
      <c r="C77" s="34" t="s">
        <v>100</v>
      </c>
      <c r="D77" s="41"/>
      <c r="E77" s="41"/>
      <c r="F77" s="41"/>
      <c r="G77" s="41"/>
      <c r="H77" s="41"/>
      <c r="I77" s="42"/>
      <c r="J77" s="43" t="s">
        <v>96</v>
      </c>
      <c r="K77" s="43"/>
      <c r="L77" s="43"/>
      <c r="M77" s="43"/>
      <c r="N77" s="43"/>
      <c r="O77" s="44" t="s">
        <v>101</v>
      </c>
      <c r="P77" s="41"/>
      <c r="Q77" s="41"/>
      <c r="R77" s="41"/>
      <c r="S77" s="41"/>
      <c r="T77" s="41"/>
      <c r="U77" s="41"/>
      <c r="V77" s="41"/>
      <c r="W77" s="41"/>
      <c r="X77" s="42"/>
      <c r="Y77" s="39">
        <v>0</v>
      </c>
      <c r="Z77" s="39"/>
      <c r="AA77" s="39"/>
      <c r="AB77" s="39"/>
      <c r="AC77" s="39"/>
      <c r="AD77" s="39">
        <v>3</v>
      </c>
      <c r="AE77" s="39"/>
      <c r="AF77" s="39"/>
      <c r="AG77" s="39"/>
      <c r="AH77" s="39"/>
      <c r="AI77" s="39">
        <f>Y77+AD77</f>
        <v>3</v>
      </c>
      <c r="AJ77" s="39"/>
      <c r="AK77" s="39"/>
      <c r="AL77" s="39"/>
      <c r="AM77" s="39"/>
      <c r="AN77" s="39">
        <v>0</v>
      </c>
      <c r="AO77" s="39"/>
      <c r="AP77" s="39"/>
      <c r="AQ77" s="39"/>
      <c r="AR77" s="39"/>
      <c r="AS77" s="39">
        <v>2</v>
      </c>
      <c r="AT77" s="39"/>
      <c r="AU77" s="39"/>
      <c r="AV77" s="39"/>
      <c r="AW77" s="39"/>
      <c r="AX77" s="37">
        <f>AN77+AS77</f>
        <v>2</v>
      </c>
      <c r="AY77" s="37"/>
      <c r="AZ77" s="37"/>
      <c r="BA77" s="37"/>
      <c r="BB77" s="37"/>
      <c r="BC77" s="37">
        <f>AN77-Y77</f>
        <v>0</v>
      </c>
      <c r="BD77" s="37"/>
      <c r="BE77" s="37"/>
      <c r="BF77" s="37"/>
      <c r="BG77" s="37"/>
      <c r="BH77" s="37">
        <f>AS77-AD77</f>
        <v>-1</v>
      </c>
      <c r="BI77" s="37"/>
      <c r="BJ77" s="37"/>
      <c r="BK77" s="37"/>
      <c r="BL77" s="37"/>
      <c r="BM77" s="37">
        <f>BC77+BH77</f>
        <v>-1</v>
      </c>
      <c r="BN77" s="37"/>
      <c r="BO77" s="37"/>
      <c r="BP77" s="37"/>
      <c r="BQ77" s="37"/>
      <c r="BR77" s="10"/>
      <c r="BS77" s="10"/>
      <c r="BT77" s="10"/>
      <c r="BU77" s="10"/>
      <c r="BV77" s="10"/>
      <c r="BW77" s="10"/>
      <c r="BX77" s="10"/>
      <c r="BY77" s="10"/>
      <c r="BZ77" s="8"/>
    </row>
    <row r="78" spans="1:80" ht="15.75" customHeight="1">
      <c r="A78" s="38"/>
      <c r="B78" s="38"/>
      <c r="C78" s="34" t="s">
        <v>103</v>
      </c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6"/>
      <c r="BR78" s="10"/>
      <c r="BS78" s="10"/>
      <c r="BT78" s="10"/>
      <c r="BU78" s="10"/>
      <c r="BV78" s="10"/>
      <c r="BW78" s="10"/>
      <c r="BX78" s="10"/>
      <c r="BY78" s="10"/>
      <c r="BZ78" s="8"/>
      <c r="CB78" s="1" t="s">
        <v>102</v>
      </c>
    </row>
    <row r="79" spans="1:80" s="30" customFormat="1" ht="15.75">
      <c r="A79" s="45">
        <v>0</v>
      </c>
      <c r="B79" s="45"/>
      <c r="C79" s="46" t="s">
        <v>104</v>
      </c>
      <c r="D79" s="47"/>
      <c r="E79" s="47"/>
      <c r="F79" s="47"/>
      <c r="G79" s="47"/>
      <c r="H79" s="47"/>
      <c r="I79" s="48"/>
      <c r="J79" s="49" t="s">
        <v>85</v>
      </c>
      <c r="K79" s="49"/>
      <c r="L79" s="49"/>
      <c r="M79" s="49"/>
      <c r="N79" s="49"/>
      <c r="O79" s="50" t="s">
        <v>85</v>
      </c>
      <c r="P79" s="47"/>
      <c r="Q79" s="47"/>
      <c r="R79" s="47"/>
      <c r="S79" s="47"/>
      <c r="T79" s="47"/>
      <c r="U79" s="47"/>
      <c r="V79" s="47"/>
      <c r="W79" s="47"/>
      <c r="X79" s="48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32"/>
      <c r="BS79" s="32"/>
      <c r="BT79" s="32"/>
      <c r="BU79" s="32"/>
      <c r="BV79" s="32"/>
      <c r="BW79" s="32"/>
      <c r="BX79" s="32"/>
      <c r="BY79" s="32"/>
      <c r="BZ79" s="33"/>
    </row>
    <row r="80" spans="1:80" ht="38.25" customHeight="1">
      <c r="A80" s="38">
        <v>5</v>
      </c>
      <c r="B80" s="38"/>
      <c r="C80" s="34" t="s">
        <v>105</v>
      </c>
      <c r="D80" s="41"/>
      <c r="E80" s="41"/>
      <c r="F80" s="41"/>
      <c r="G80" s="41"/>
      <c r="H80" s="41"/>
      <c r="I80" s="42"/>
      <c r="J80" s="43" t="s">
        <v>87</v>
      </c>
      <c r="K80" s="43"/>
      <c r="L80" s="43"/>
      <c r="M80" s="43"/>
      <c r="N80" s="43"/>
      <c r="O80" s="44" t="s">
        <v>106</v>
      </c>
      <c r="P80" s="41"/>
      <c r="Q80" s="41"/>
      <c r="R80" s="41"/>
      <c r="S80" s="41"/>
      <c r="T80" s="41"/>
      <c r="U80" s="41"/>
      <c r="V80" s="41"/>
      <c r="W80" s="41"/>
      <c r="X80" s="42"/>
      <c r="Y80" s="39">
        <v>0</v>
      </c>
      <c r="Z80" s="39"/>
      <c r="AA80" s="39"/>
      <c r="AB80" s="39"/>
      <c r="AC80" s="39"/>
      <c r="AD80" s="39">
        <v>74.95</v>
      </c>
      <c r="AE80" s="39"/>
      <c r="AF80" s="39"/>
      <c r="AG80" s="39"/>
      <c r="AH80" s="39"/>
      <c r="AI80" s="39">
        <f>Y80+AD80</f>
        <v>74.95</v>
      </c>
      <c r="AJ80" s="39"/>
      <c r="AK80" s="39"/>
      <c r="AL80" s="39"/>
      <c r="AM80" s="39"/>
      <c r="AN80" s="39">
        <v>0</v>
      </c>
      <c r="AO80" s="39"/>
      <c r="AP80" s="39"/>
      <c r="AQ80" s="39"/>
      <c r="AR80" s="39"/>
      <c r="AS80" s="39">
        <v>48.66</v>
      </c>
      <c r="AT80" s="39"/>
      <c r="AU80" s="39"/>
      <c r="AV80" s="39"/>
      <c r="AW80" s="39"/>
      <c r="AX80" s="37">
        <f>AN80+AS80</f>
        <v>48.66</v>
      </c>
      <c r="AY80" s="37"/>
      <c r="AZ80" s="37"/>
      <c r="BA80" s="37"/>
      <c r="BB80" s="37"/>
      <c r="BC80" s="37">
        <f>AN80-Y80</f>
        <v>0</v>
      </c>
      <c r="BD80" s="37"/>
      <c r="BE80" s="37"/>
      <c r="BF80" s="37"/>
      <c r="BG80" s="37"/>
      <c r="BH80" s="37">
        <f>AS80-AD80</f>
        <v>-26.290000000000006</v>
      </c>
      <c r="BI80" s="37"/>
      <c r="BJ80" s="37"/>
      <c r="BK80" s="37"/>
      <c r="BL80" s="37"/>
      <c r="BM80" s="37">
        <f>BC80+BH80</f>
        <v>-26.290000000000006</v>
      </c>
      <c r="BN80" s="37"/>
      <c r="BO80" s="37"/>
      <c r="BP80" s="37"/>
      <c r="BQ80" s="37"/>
      <c r="BR80" s="10"/>
      <c r="BS80" s="10"/>
      <c r="BT80" s="10"/>
      <c r="BU80" s="10"/>
      <c r="BV80" s="10"/>
      <c r="BW80" s="10"/>
      <c r="BX80" s="10"/>
      <c r="BY80" s="10"/>
      <c r="BZ80" s="8"/>
    </row>
    <row r="81" spans="1:80" ht="15.75" customHeight="1">
      <c r="A81" s="38"/>
      <c r="B81" s="38"/>
      <c r="C81" s="34" t="s">
        <v>90</v>
      </c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6"/>
      <c r="BR81" s="10"/>
      <c r="BS81" s="10"/>
      <c r="BT81" s="10"/>
      <c r="BU81" s="10"/>
      <c r="BV81" s="10"/>
      <c r="BW81" s="10"/>
      <c r="BX81" s="10"/>
      <c r="BY81" s="10"/>
      <c r="BZ81" s="8"/>
      <c r="CB81" s="1" t="s">
        <v>107</v>
      </c>
    </row>
    <row r="82" spans="1:80" ht="38.25" customHeight="1">
      <c r="A82" s="38">
        <v>6</v>
      </c>
      <c r="B82" s="38"/>
      <c r="C82" s="34" t="s">
        <v>108</v>
      </c>
      <c r="D82" s="41"/>
      <c r="E82" s="41"/>
      <c r="F82" s="41"/>
      <c r="G82" s="41"/>
      <c r="H82" s="41"/>
      <c r="I82" s="42"/>
      <c r="J82" s="43" t="s">
        <v>87</v>
      </c>
      <c r="K82" s="43"/>
      <c r="L82" s="43"/>
      <c r="M82" s="43"/>
      <c r="N82" s="43"/>
      <c r="O82" s="44" t="s">
        <v>109</v>
      </c>
      <c r="P82" s="41"/>
      <c r="Q82" s="41"/>
      <c r="R82" s="41"/>
      <c r="S82" s="41"/>
      <c r="T82" s="41"/>
      <c r="U82" s="41"/>
      <c r="V82" s="41"/>
      <c r="W82" s="41"/>
      <c r="X82" s="42"/>
      <c r="Y82" s="39">
        <v>0</v>
      </c>
      <c r="Z82" s="39"/>
      <c r="AA82" s="39"/>
      <c r="AB82" s="39"/>
      <c r="AC82" s="39"/>
      <c r="AD82" s="39">
        <v>403.96</v>
      </c>
      <c r="AE82" s="39"/>
      <c r="AF82" s="39"/>
      <c r="AG82" s="39"/>
      <c r="AH82" s="39"/>
      <c r="AI82" s="39">
        <f>Y82+AD82</f>
        <v>403.96</v>
      </c>
      <c r="AJ82" s="39"/>
      <c r="AK82" s="39"/>
      <c r="AL82" s="39"/>
      <c r="AM82" s="39"/>
      <c r="AN82" s="39">
        <v>0</v>
      </c>
      <c r="AO82" s="39"/>
      <c r="AP82" s="39"/>
      <c r="AQ82" s="39"/>
      <c r="AR82" s="39"/>
      <c r="AS82" s="39">
        <v>605.29</v>
      </c>
      <c r="AT82" s="39"/>
      <c r="AU82" s="39"/>
      <c r="AV82" s="39"/>
      <c r="AW82" s="39"/>
      <c r="AX82" s="37">
        <f>AN82+AS82</f>
        <v>605.29</v>
      </c>
      <c r="AY82" s="37"/>
      <c r="AZ82" s="37"/>
      <c r="BA82" s="37"/>
      <c r="BB82" s="37"/>
      <c r="BC82" s="37">
        <f>AN82-Y82</f>
        <v>0</v>
      </c>
      <c r="BD82" s="37"/>
      <c r="BE82" s="37"/>
      <c r="BF82" s="37"/>
      <c r="BG82" s="37"/>
      <c r="BH82" s="37">
        <f>AS82-AD82</f>
        <v>201.32999999999998</v>
      </c>
      <c r="BI82" s="37"/>
      <c r="BJ82" s="37"/>
      <c r="BK82" s="37"/>
      <c r="BL82" s="37"/>
      <c r="BM82" s="37">
        <f>BC82+BH82</f>
        <v>201.32999999999998</v>
      </c>
      <c r="BN82" s="37"/>
      <c r="BO82" s="37"/>
      <c r="BP82" s="37"/>
      <c r="BQ82" s="37"/>
      <c r="BR82" s="10"/>
      <c r="BS82" s="10"/>
      <c r="BT82" s="10"/>
      <c r="BU82" s="10"/>
      <c r="BV82" s="10"/>
      <c r="BW82" s="10"/>
      <c r="BX82" s="10"/>
      <c r="BY82" s="10"/>
      <c r="BZ82" s="8"/>
    </row>
    <row r="83" spans="1:80" s="30" customFormat="1" ht="15.75">
      <c r="A83" s="45">
        <v>0</v>
      </c>
      <c r="B83" s="45"/>
      <c r="C83" s="46" t="s">
        <v>110</v>
      </c>
      <c r="D83" s="47"/>
      <c r="E83" s="47"/>
      <c r="F83" s="47"/>
      <c r="G83" s="47"/>
      <c r="H83" s="47"/>
      <c r="I83" s="48"/>
      <c r="J83" s="49" t="s">
        <v>85</v>
      </c>
      <c r="K83" s="49"/>
      <c r="L83" s="49"/>
      <c r="M83" s="49"/>
      <c r="N83" s="49"/>
      <c r="O83" s="50" t="s">
        <v>85</v>
      </c>
      <c r="P83" s="47"/>
      <c r="Q83" s="47"/>
      <c r="R83" s="47"/>
      <c r="S83" s="47"/>
      <c r="T83" s="47"/>
      <c r="U83" s="47"/>
      <c r="V83" s="47"/>
      <c r="W83" s="47"/>
      <c r="X83" s="48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32"/>
      <c r="BS83" s="32"/>
      <c r="BT83" s="32"/>
      <c r="BU83" s="32"/>
      <c r="BV83" s="32"/>
      <c r="BW83" s="32"/>
      <c r="BX83" s="32"/>
      <c r="BY83" s="32"/>
      <c r="BZ83" s="33"/>
    </row>
    <row r="84" spans="1:80" ht="25.5" customHeight="1">
      <c r="A84" s="38">
        <v>7</v>
      </c>
      <c r="B84" s="38"/>
      <c r="C84" s="34" t="s">
        <v>111</v>
      </c>
      <c r="D84" s="41"/>
      <c r="E84" s="41"/>
      <c r="F84" s="41"/>
      <c r="G84" s="41"/>
      <c r="H84" s="41"/>
      <c r="I84" s="42"/>
      <c r="J84" s="43" t="s">
        <v>112</v>
      </c>
      <c r="K84" s="43"/>
      <c r="L84" s="43"/>
      <c r="M84" s="43"/>
      <c r="N84" s="43"/>
      <c r="O84" s="44" t="s">
        <v>113</v>
      </c>
      <c r="P84" s="41"/>
      <c r="Q84" s="41"/>
      <c r="R84" s="41"/>
      <c r="S84" s="41"/>
      <c r="T84" s="41"/>
      <c r="U84" s="41"/>
      <c r="V84" s="41"/>
      <c r="W84" s="41"/>
      <c r="X84" s="42"/>
      <c r="Y84" s="39">
        <v>0</v>
      </c>
      <c r="Z84" s="39"/>
      <c r="AA84" s="39"/>
      <c r="AB84" s="39"/>
      <c r="AC84" s="39"/>
      <c r="AD84" s="39">
        <v>92.47</v>
      </c>
      <c r="AE84" s="39"/>
      <c r="AF84" s="39"/>
      <c r="AG84" s="39"/>
      <c r="AH84" s="39"/>
      <c r="AI84" s="39">
        <f>Y84+AD84</f>
        <v>92.47</v>
      </c>
      <c r="AJ84" s="39"/>
      <c r="AK84" s="39"/>
      <c r="AL84" s="39"/>
      <c r="AM84" s="39"/>
      <c r="AN84" s="39">
        <v>0</v>
      </c>
      <c r="AO84" s="39"/>
      <c r="AP84" s="39"/>
      <c r="AQ84" s="39"/>
      <c r="AR84" s="39"/>
      <c r="AS84" s="39">
        <v>92.47</v>
      </c>
      <c r="AT84" s="39"/>
      <c r="AU84" s="39"/>
      <c r="AV84" s="39"/>
      <c r="AW84" s="39"/>
      <c r="AX84" s="37">
        <f>AN84+AS84</f>
        <v>92.47</v>
      </c>
      <c r="AY84" s="37"/>
      <c r="AZ84" s="37"/>
      <c r="BA84" s="37"/>
      <c r="BB84" s="37"/>
      <c r="BC84" s="37">
        <f>AN84-Y84</f>
        <v>0</v>
      </c>
      <c r="BD84" s="37"/>
      <c r="BE84" s="37"/>
      <c r="BF84" s="37"/>
      <c r="BG84" s="37"/>
      <c r="BH84" s="37">
        <f>AS84-AD84</f>
        <v>0</v>
      </c>
      <c r="BI84" s="37"/>
      <c r="BJ84" s="37"/>
      <c r="BK84" s="37"/>
      <c r="BL84" s="37"/>
      <c r="BM84" s="37">
        <f>BC84+BH84</f>
        <v>0</v>
      </c>
      <c r="BN84" s="37"/>
      <c r="BO84" s="37"/>
      <c r="BP84" s="37"/>
      <c r="BQ84" s="37"/>
      <c r="BR84" s="10"/>
      <c r="BS84" s="10"/>
      <c r="BT84" s="10"/>
      <c r="BU84" s="10"/>
      <c r="BV84" s="10"/>
      <c r="BW84" s="10"/>
      <c r="BX84" s="10"/>
      <c r="BY84" s="10"/>
      <c r="BZ84" s="8"/>
    </row>
    <row r="85" spans="1:80" ht="15" customHeight="1">
      <c r="A85" s="38"/>
      <c r="B85" s="38"/>
      <c r="C85" s="34" t="s">
        <v>115</v>
      </c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6"/>
      <c r="BR85" s="10"/>
      <c r="BS85" s="10"/>
      <c r="BT85" s="10"/>
      <c r="BU85" s="10"/>
      <c r="BV85" s="10"/>
      <c r="BW85" s="10"/>
      <c r="BX85" s="10"/>
      <c r="BY85" s="10"/>
      <c r="BZ85" s="8"/>
      <c r="CB85" s="1" t="s">
        <v>114</v>
      </c>
    </row>
    <row r="86" spans="1:80" hidden="1"/>
    <row r="87" spans="1:80" ht="15.95" customHeight="1">
      <c r="A87" s="64" t="s">
        <v>51</v>
      </c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</row>
    <row r="88" spans="1:80" ht="31.5" customHeight="1">
      <c r="A88" s="65" t="s">
        <v>117</v>
      </c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</row>
    <row r="89" spans="1:80" ht="1.5" customHeight="1">
      <c r="A89" s="16"/>
      <c r="B89" s="16"/>
      <c r="C89" s="16"/>
      <c r="D89" s="16"/>
      <c r="E89" s="16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</row>
    <row r="90" spans="1:80" ht="12" customHeight="1">
      <c r="A90" s="29" t="s">
        <v>65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</row>
    <row r="91" spans="1:80" ht="15.95" customHeight="1">
      <c r="A91" s="28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</row>
    <row r="92" spans="1:80" ht="42" customHeight="1">
      <c r="A92" s="91" t="s">
        <v>120</v>
      </c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3"/>
      <c r="AO92" s="3"/>
      <c r="AP92" s="93" t="s">
        <v>122</v>
      </c>
      <c r="AQ92" s="94"/>
      <c r="AR92" s="94"/>
      <c r="AS92" s="94"/>
      <c r="AT92" s="94"/>
      <c r="AU92" s="94"/>
      <c r="AV92" s="94"/>
      <c r="AW92" s="94"/>
      <c r="AX92" s="94"/>
      <c r="AY92" s="94"/>
      <c r="AZ92" s="94"/>
      <c r="BA92" s="94"/>
      <c r="BB92" s="94"/>
      <c r="BC92" s="94"/>
      <c r="BD92" s="94"/>
      <c r="BE92" s="94"/>
      <c r="BF92" s="94"/>
      <c r="BG92" s="94"/>
      <c r="BH92" s="94"/>
    </row>
    <row r="93" spans="1:80">
      <c r="W93" s="90" t="s">
        <v>9</v>
      </c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4"/>
      <c r="AO93" s="4"/>
      <c r="AP93" s="90" t="s">
        <v>10</v>
      </c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0"/>
      <c r="BE93" s="90"/>
      <c r="BF93" s="90"/>
      <c r="BG93" s="90"/>
      <c r="BH93" s="90"/>
    </row>
    <row r="94" spans="1:80" ht="1.5" customHeight="1"/>
    <row r="95" spans="1:80" ht="6.75" customHeight="1"/>
    <row r="96" spans="1:80" ht="15.95" customHeight="1">
      <c r="A96" s="91" t="s">
        <v>121</v>
      </c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92"/>
      <c r="AI96" s="92"/>
      <c r="AJ96" s="92"/>
      <c r="AK96" s="92"/>
      <c r="AL96" s="92"/>
      <c r="AM96" s="92"/>
      <c r="AN96" s="3"/>
      <c r="AO96" s="3"/>
      <c r="AP96" s="93" t="s">
        <v>123</v>
      </c>
      <c r="AQ96" s="94"/>
      <c r="AR96" s="94"/>
      <c r="AS96" s="94"/>
      <c r="AT96" s="94"/>
      <c r="AU96" s="94"/>
      <c r="AV96" s="94"/>
      <c r="AW96" s="94"/>
      <c r="AX96" s="94"/>
      <c r="AY96" s="94"/>
      <c r="AZ96" s="94"/>
      <c r="BA96" s="94"/>
      <c r="BB96" s="94"/>
      <c r="BC96" s="94"/>
      <c r="BD96" s="94"/>
      <c r="BE96" s="94"/>
      <c r="BF96" s="94"/>
      <c r="BG96" s="94"/>
      <c r="BH96" s="94"/>
    </row>
    <row r="97" spans="23:60">
      <c r="W97" s="90" t="s">
        <v>9</v>
      </c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4"/>
      <c r="AO97" s="4"/>
      <c r="AP97" s="90" t="s">
        <v>10</v>
      </c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0"/>
      <c r="BB97" s="90"/>
      <c r="BC97" s="90"/>
      <c r="BD97" s="90"/>
      <c r="BE97" s="90"/>
      <c r="BF97" s="90"/>
      <c r="BG97" s="90"/>
      <c r="BH97" s="90"/>
    </row>
  </sheetData>
  <mergeCells count="434">
    <mergeCell ref="BE21:BL21"/>
    <mergeCell ref="B20:L20"/>
    <mergeCell ref="N20:Y20"/>
    <mergeCell ref="AA20:AI20"/>
    <mergeCell ref="AK20:BC20"/>
    <mergeCell ref="A12:BL12"/>
    <mergeCell ref="B14:L14"/>
    <mergeCell ref="N14:AS14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AO2:BL6"/>
    <mergeCell ref="A7:BL7"/>
    <mergeCell ref="A8:BL8"/>
    <mergeCell ref="A9:BL9"/>
    <mergeCell ref="AW58:BA58"/>
    <mergeCell ref="A56:BL56"/>
    <mergeCell ref="AW60:BA60"/>
    <mergeCell ref="BB60:BF60"/>
    <mergeCell ref="BB58:BF58"/>
    <mergeCell ref="AL58:AP58"/>
    <mergeCell ref="AF42:AJ42"/>
    <mergeCell ref="AZ42:BC42"/>
    <mergeCell ref="BD42:BH42"/>
    <mergeCell ref="BI42:BM42"/>
    <mergeCell ref="C38:Z39"/>
    <mergeCell ref="C40:Z40"/>
    <mergeCell ref="C42:Z42"/>
    <mergeCell ref="AU39:AY39"/>
    <mergeCell ref="AP39:AT39"/>
    <mergeCell ref="AA39:AE39"/>
    <mergeCell ref="AP40:AT40"/>
    <mergeCell ref="A42:B42"/>
    <mergeCell ref="A10:BL10"/>
    <mergeCell ref="A11:BL11"/>
    <mergeCell ref="BM69:BQ69"/>
    <mergeCell ref="BH69:BL69"/>
    <mergeCell ref="BC67:BG67"/>
    <mergeCell ref="BH67:BL67"/>
    <mergeCell ref="BM67:BQ67"/>
    <mergeCell ref="BM68:BQ68"/>
    <mergeCell ref="BH68:BL68"/>
    <mergeCell ref="BC68:BG68"/>
    <mergeCell ref="AD66:AH66"/>
    <mergeCell ref="AX66:BB66"/>
    <mergeCell ref="AS66:AW66"/>
    <mergeCell ref="AN66:AR66"/>
    <mergeCell ref="BM66:BQ66"/>
    <mergeCell ref="BH66:BL66"/>
    <mergeCell ref="BC66:BG66"/>
    <mergeCell ref="AX68:BB68"/>
    <mergeCell ref="AX67:BB67"/>
    <mergeCell ref="AS67:AW67"/>
    <mergeCell ref="AI69:AM69"/>
    <mergeCell ref="AN69:AR69"/>
    <mergeCell ref="AS69:AW69"/>
    <mergeCell ref="AX69:BB69"/>
    <mergeCell ref="BG60:BL60"/>
    <mergeCell ref="AU40:AY40"/>
    <mergeCell ref="AU42:AY42"/>
    <mergeCell ref="AW59:BA59"/>
    <mergeCell ref="BB59:BF59"/>
    <mergeCell ref="BG59:BL59"/>
    <mergeCell ref="BC69:BG69"/>
    <mergeCell ref="BG61:BL61"/>
    <mergeCell ref="AN65:BB65"/>
    <mergeCell ref="BC65:BQ65"/>
    <mergeCell ref="AI67:AM67"/>
    <mergeCell ref="Y65:AM65"/>
    <mergeCell ref="Y67:AC67"/>
    <mergeCell ref="AD67:AH67"/>
    <mergeCell ref="AA42:AE42"/>
    <mergeCell ref="Q58:U58"/>
    <mergeCell ref="AN67:AR67"/>
    <mergeCell ref="V58:Z58"/>
    <mergeCell ref="AI68:AM68"/>
    <mergeCell ref="AL60:AP60"/>
    <mergeCell ref="AN68:AR68"/>
    <mergeCell ref="AQ60:AV60"/>
    <mergeCell ref="V59:Z59"/>
    <mergeCell ref="AS68:AW68"/>
    <mergeCell ref="AW57:BL57"/>
    <mergeCell ref="AK42:AO42"/>
    <mergeCell ref="AP42:AT42"/>
    <mergeCell ref="AG57:AV57"/>
    <mergeCell ref="Q57:AF57"/>
    <mergeCell ref="AQ58:AV58"/>
    <mergeCell ref="AP97:BH97"/>
    <mergeCell ref="A96:V96"/>
    <mergeCell ref="W96:AM96"/>
    <mergeCell ref="AP96:BH96"/>
    <mergeCell ref="W97:AM97"/>
    <mergeCell ref="A69:B69"/>
    <mergeCell ref="A68:B68"/>
    <mergeCell ref="AK41:AO41"/>
    <mergeCell ref="AF41:AJ41"/>
    <mergeCell ref="A61:P61"/>
    <mergeCell ref="Q61:U61"/>
    <mergeCell ref="A55:BL55"/>
    <mergeCell ref="AQ61:AV61"/>
    <mergeCell ref="AG60:AK60"/>
    <mergeCell ref="AD69:AH69"/>
    <mergeCell ref="C69:I69"/>
    <mergeCell ref="J69:N69"/>
    <mergeCell ref="O69:X69"/>
    <mergeCell ref="Y69:AC69"/>
    <mergeCell ref="C68:I68"/>
    <mergeCell ref="J68:N68"/>
    <mergeCell ref="O68:X68"/>
    <mergeCell ref="Y68:AC68"/>
    <mergeCell ref="V61:Z61"/>
    <mergeCell ref="BN40:BQ40"/>
    <mergeCell ref="BN41:BQ41"/>
    <mergeCell ref="AU41:AY41"/>
    <mergeCell ref="BI41:BM41"/>
    <mergeCell ref="BD41:BH41"/>
    <mergeCell ref="AP93:BH93"/>
    <mergeCell ref="W93:AM93"/>
    <mergeCell ref="A92:V92"/>
    <mergeCell ref="W92:AM92"/>
    <mergeCell ref="AP92:BH92"/>
    <mergeCell ref="BN42:BQ42"/>
    <mergeCell ref="C67:I67"/>
    <mergeCell ref="A59:P59"/>
    <mergeCell ref="A57:P58"/>
    <mergeCell ref="A67:B67"/>
    <mergeCell ref="AW61:BA61"/>
    <mergeCell ref="BB61:BF61"/>
    <mergeCell ref="A63:BQ63"/>
    <mergeCell ref="AL61:AP61"/>
    <mergeCell ref="AG61:AK61"/>
    <mergeCell ref="AA61:AF61"/>
    <mergeCell ref="AI66:AM66"/>
    <mergeCell ref="Y66:AC66"/>
    <mergeCell ref="AD68:AH68"/>
    <mergeCell ref="Q60:U60"/>
    <mergeCell ref="V60:Z60"/>
    <mergeCell ref="AA60:AF60"/>
    <mergeCell ref="Q59:U59"/>
    <mergeCell ref="AA59:AF59"/>
    <mergeCell ref="A43:B43"/>
    <mergeCell ref="AZ40:BC40"/>
    <mergeCell ref="BD40:BH40"/>
    <mergeCell ref="BI40:BM40"/>
    <mergeCell ref="AP41:AT41"/>
    <mergeCell ref="C41:Z41"/>
    <mergeCell ref="BG58:BL58"/>
    <mergeCell ref="AA41:AE41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AF39:AJ39"/>
    <mergeCell ref="A26:F26"/>
    <mergeCell ref="G26:BL26"/>
    <mergeCell ref="A87:BL87"/>
    <mergeCell ref="A88:BL88"/>
    <mergeCell ref="A34:F34"/>
    <mergeCell ref="G34:BL34"/>
    <mergeCell ref="A65:B66"/>
    <mergeCell ref="C65:I66"/>
    <mergeCell ref="J65:N66"/>
    <mergeCell ref="O65:X66"/>
    <mergeCell ref="J67:N67"/>
    <mergeCell ref="O67:X67"/>
    <mergeCell ref="AQ59:AV59"/>
    <mergeCell ref="AL59:AP59"/>
    <mergeCell ref="AG59:AK59"/>
    <mergeCell ref="AG58:AK58"/>
    <mergeCell ref="AA58:AF58"/>
    <mergeCell ref="AA40:AE40"/>
    <mergeCell ref="AF40:AJ40"/>
    <mergeCell ref="AU45:AY45"/>
    <mergeCell ref="A41:B41"/>
    <mergeCell ref="AZ41:BC41"/>
    <mergeCell ref="A60:P60"/>
    <mergeCell ref="AK40:AO40"/>
    <mergeCell ref="AZ43:BC43"/>
    <mergeCell ref="BD43:BH43"/>
    <mergeCell ref="BI43:BM43"/>
    <mergeCell ref="BN43:BQ43"/>
    <mergeCell ref="A44:B44"/>
    <mergeCell ref="C43:Z43"/>
    <mergeCell ref="AA43:AE43"/>
    <mergeCell ref="AF43:AJ43"/>
    <mergeCell ref="AK43:AO43"/>
    <mergeCell ref="AP43:AT43"/>
    <mergeCell ref="AU43:AY43"/>
    <mergeCell ref="A47:B47"/>
    <mergeCell ref="AZ45:BC45"/>
    <mergeCell ref="BD45:BH45"/>
    <mergeCell ref="BI45:BM45"/>
    <mergeCell ref="BN45:BQ45"/>
    <mergeCell ref="A46:B46"/>
    <mergeCell ref="C46:Z46"/>
    <mergeCell ref="AA46:AE46"/>
    <mergeCell ref="AF46:AJ46"/>
    <mergeCell ref="AK46:AO46"/>
    <mergeCell ref="AP46:AT46"/>
    <mergeCell ref="A45:B45"/>
    <mergeCell ref="C45:Z45"/>
    <mergeCell ref="AA45:AE45"/>
    <mergeCell ref="AF45:AJ45"/>
    <mergeCell ref="AK45:AO45"/>
    <mergeCell ref="AP45:AT45"/>
    <mergeCell ref="A50:B50"/>
    <mergeCell ref="AP49:AT49"/>
    <mergeCell ref="AU49:AY49"/>
    <mergeCell ref="AZ49:BC49"/>
    <mergeCell ref="BD49:BH49"/>
    <mergeCell ref="BI49:BM49"/>
    <mergeCell ref="BN49:BQ49"/>
    <mergeCell ref="AU48:AY48"/>
    <mergeCell ref="AZ48:BC48"/>
    <mergeCell ref="BD48:BH48"/>
    <mergeCell ref="BI48:BM48"/>
    <mergeCell ref="BN48:BQ48"/>
    <mergeCell ref="A49:B49"/>
    <mergeCell ref="C49:Z49"/>
    <mergeCell ref="AA49:AE49"/>
    <mergeCell ref="AF49:AJ49"/>
    <mergeCell ref="AK49:AO49"/>
    <mergeCell ref="A48:B48"/>
    <mergeCell ref="C48:Z48"/>
    <mergeCell ref="AA48:AE48"/>
    <mergeCell ref="AF48:AJ48"/>
    <mergeCell ref="AK48:AO48"/>
    <mergeCell ref="AP48:AT48"/>
    <mergeCell ref="A53:B53"/>
    <mergeCell ref="C53:Z53"/>
    <mergeCell ref="AA53:AE53"/>
    <mergeCell ref="AF53:AJ53"/>
    <mergeCell ref="AK53:AO53"/>
    <mergeCell ref="A52:B52"/>
    <mergeCell ref="AP51:AT51"/>
    <mergeCell ref="AU51:AY51"/>
    <mergeCell ref="AZ51:BC51"/>
    <mergeCell ref="A51:B51"/>
    <mergeCell ref="C51:Z51"/>
    <mergeCell ref="AA51:AE51"/>
    <mergeCell ref="AF51:AJ51"/>
    <mergeCell ref="AK51:AO51"/>
    <mergeCell ref="C44:BQ44"/>
    <mergeCell ref="C47:BQ47"/>
    <mergeCell ref="C50:BQ50"/>
    <mergeCell ref="C52:BQ52"/>
    <mergeCell ref="AP53:AT53"/>
    <mergeCell ref="AU53:AY53"/>
    <mergeCell ref="AZ53:BC53"/>
    <mergeCell ref="BD53:BH53"/>
    <mergeCell ref="BI53:BM53"/>
    <mergeCell ref="BN53:BQ53"/>
    <mergeCell ref="BD51:BH51"/>
    <mergeCell ref="BI51:BM51"/>
    <mergeCell ref="BN51:BQ51"/>
    <mergeCell ref="AU46:AY46"/>
    <mergeCell ref="AZ46:BC46"/>
    <mergeCell ref="BD46:BH46"/>
    <mergeCell ref="BI46:BM46"/>
    <mergeCell ref="BN46:BQ46"/>
    <mergeCell ref="BM70:BQ70"/>
    <mergeCell ref="A71:B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O74:X74"/>
    <mergeCell ref="Y74:AC74"/>
    <mergeCell ref="AD74:AH74"/>
    <mergeCell ref="BM72:BQ72"/>
    <mergeCell ref="A73:B73"/>
    <mergeCell ref="AI72:AM72"/>
    <mergeCell ref="AN72:AR72"/>
    <mergeCell ref="AS72:AW72"/>
    <mergeCell ref="AX72:BB72"/>
    <mergeCell ref="BC72:BG72"/>
    <mergeCell ref="BH72:BL72"/>
    <mergeCell ref="A72:B72"/>
    <mergeCell ref="C72:I72"/>
    <mergeCell ref="J72:N72"/>
    <mergeCell ref="O72:X72"/>
    <mergeCell ref="Y72:AC72"/>
    <mergeCell ref="AD72:AH72"/>
    <mergeCell ref="AX75:BB75"/>
    <mergeCell ref="BC75:BG75"/>
    <mergeCell ref="BH75:BL75"/>
    <mergeCell ref="BM75:BQ75"/>
    <mergeCell ref="A76:B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74:B74"/>
    <mergeCell ref="C74:I74"/>
    <mergeCell ref="J74:N74"/>
    <mergeCell ref="AI79:AM79"/>
    <mergeCell ref="AN79:AR79"/>
    <mergeCell ref="AS79:AW79"/>
    <mergeCell ref="AX77:BB77"/>
    <mergeCell ref="BC77:BG77"/>
    <mergeCell ref="BH77:BL77"/>
    <mergeCell ref="BM77:BQ77"/>
    <mergeCell ref="A78:B78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BM80:BQ80"/>
    <mergeCell ref="A81:B81"/>
    <mergeCell ref="AI80:AM80"/>
    <mergeCell ref="AN80:AR80"/>
    <mergeCell ref="AS80:AW80"/>
    <mergeCell ref="AX80:BB80"/>
    <mergeCell ref="BC80:BG80"/>
    <mergeCell ref="BH80:BL80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A79:B79"/>
    <mergeCell ref="C79:I79"/>
    <mergeCell ref="J79:N79"/>
    <mergeCell ref="O79:X79"/>
    <mergeCell ref="Y79:AC79"/>
    <mergeCell ref="AD79:AH79"/>
    <mergeCell ref="BM82:BQ82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AI82:AM82"/>
    <mergeCell ref="AN82:AR82"/>
    <mergeCell ref="AS82:AW82"/>
    <mergeCell ref="AX82:BB82"/>
    <mergeCell ref="BC82:BG82"/>
    <mergeCell ref="BH82:BL82"/>
    <mergeCell ref="A82:B82"/>
    <mergeCell ref="C82:I82"/>
    <mergeCell ref="J82:N82"/>
    <mergeCell ref="O82:X82"/>
    <mergeCell ref="Y82:AC82"/>
    <mergeCell ref="AD82:AH82"/>
    <mergeCell ref="C71:BQ71"/>
    <mergeCell ref="C73:BQ73"/>
    <mergeCell ref="C76:BQ76"/>
    <mergeCell ref="C78:BQ78"/>
    <mergeCell ref="C81:BQ81"/>
    <mergeCell ref="C85:BQ85"/>
    <mergeCell ref="BM84:BQ84"/>
    <mergeCell ref="A85:B85"/>
    <mergeCell ref="AI84:AM84"/>
    <mergeCell ref="AN84:AR84"/>
    <mergeCell ref="AS84:AW84"/>
    <mergeCell ref="AX84:BB84"/>
    <mergeCell ref="BC84:BG84"/>
    <mergeCell ref="BH84:BL84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Y84:AC84"/>
    <mergeCell ref="AD84:AH84"/>
  </mergeCells>
  <phoneticPr fontId="0" type="noConversion"/>
  <conditionalFormatting sqref="C69:C85">
    <cfRule type="cellIs" dxfId="1" priority="1" stopIfTrue="1" operator="equal">
      <formula>$C68</formula>
    </cfRule>
  </conditionalFormatting>
  <conditionalFormatting sqref="A69:B85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9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КПК1217325</vt:lpstr>
      <vt:lpstr>КПК1217325!Область_печати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2022-02-07T08:30:33Z</cp:lastPrinted>
  <dcterms:created xsi:type="dcterms:W3CDTF">2016-08-10T10:53:25Z</dcterms:created>
  <dcterms:modified xsi:type="dcterms:W3CDTF">2022-02-07T08:30:35Z</dcterms:modified>
</cp:coreProperties>
</file>