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69" sheetId="1" r:id="rId1"/>
  </sheets>
  <definedNames>
    <definedName name="_xlnm.Print_Area" localSheetId="0">КПК1217369!$A$1:$BQ$82</definedName>
  </definedNames>
  <calcPr calcId="125725" refMode="R1C1"/>
</workbook>
</file>

<file path=xl/calcChain.xml><?xml version="1.0" encoding="utf-8"?>
<calcChain xmlns="http://schemas.openxmlformats.org/spreadsheetml/2006/main">
  <c r="BH69" i="1"/>
  <c r="BC69"/>
  <c r="BM69" s="1"/>
  <c r="AX69"/>
  <c r="AI69"/>
  <c r="BH66"/>
  <c r="BC66"/>
  <c r="BM66" s="1"/>
  <c r="AX66"/>
  <c r="AI66"/>
  <c r="BH64"/>
  <c r="BC64"/>
  <c r="BM64" s="1"/>
  <c r="AX64"/>
  <c r="AI64"/>
  <c r="BH61"/>
  <c r="BC61"/>
  <c r="BM61" s="1"/>
  <c r="AX61"/>
  <c r="AI61"/>
  <c r="BB52"/>
  <c r="AW52"/>
  <c r="BG52" s="1"/>
  <c r="AQ52"/>
  <c r="AA52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<sst xmlns="http://schemas.openxmlformats.org/spreadsheetml/2006/main" count="181" uniqueCount="112">
  <si>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</si>
  <si>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</si>
  <si>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</si>
  <si>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</si>
  <si>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</si>
  <si>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</si>
  <si>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</si>
  <si>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</si>
  <si>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</si>
  <si>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</si>
  <si>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</si>
  <si>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</si>
  <si>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</si>
  <si>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</si>
  <si>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</si>
  <si>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</si>
  <si>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</si>
  <si>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</si>
  <si>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</si>
  <si>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</si>
  <si>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</si>
  <si>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</si>
  <si>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</si>
  <si>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</si>
  <si>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</si>
  <si>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</si>
  <si>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</si>
  <si>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</si>
  <si>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</si>
  <si>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</si>
  <si>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</si>
  <si>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</si>
  <si>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</si>
  <si>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</si>
  <si>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</si>
  <si>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</si>
  <si>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</si>
  <si>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</si>
  <si>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</si>
  <si>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</si>
  <si>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</si>
  <si>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</si>
  <si>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</si>
  <si>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</si>
  <si>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</si>
  <si>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</si>
  <si>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</si>
  <si>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</si>
  <si>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</si>
  <si>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</si>
  <si>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</si>
  <si>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</si>
  <si>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</si>
  <si>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</si>
  <si>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</si>
  <si>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</si>
  <si>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</si>
  <si>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</si>
  <si>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</si>
  <si>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</si>
  <si>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</si>
  <si>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</si>
  <si>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</si>
  <si>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</si>
  <si>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</si>
  <si>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</si>
  <si>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Підвищення якості надання медичних послуг</t>
  </si>
  <si>
    <t>Реконструкція частини будівлі головного корпусу КНП "Ніжинська центральна міська лікарня ім.М.Галицького" в м.Ніжині по вул.Московська,21</t>
  </si>
  <si>
    <t>Реконструкція частини будівлі головного корпусу КНП "Ніжинська центральна міська лікарня ім.М.Галицького"</t>
  </si>
  <si>
    <t>C43:BQ43</t>
  </si>
  <si>
    <t>Залишок по договору 10% які сплачуються після вводу об’єкта в експлуатацію</t>
  </si>
  <si>
    <t>УСЬОГО</t>
  </si>
  <si>
    <t>Усього</t>
  </si>
  <si>
    <t>затрат</t>
  </si>
  <si>
    <t/>
  </si>
  <si>
    <t>Обсяг видатків на реконструкцію</t>
  </si>
  <si>
    <t>тис.грн.</t>
  </si>
  <si>
    <t>Кошторис, рішення Ніжинської міської ради</t>
  </si>
  <si>
    <t>C62:BQ62</t>
  </si>
  <si>
    <t>Пояснення щодо причин розбіжностей між фактичними та затвердженими результативними показниками: Залишок по договору 10% які сплачуються після вводу об’єкту в експлуатацію</t>
  </si>
  <si>
    <t>продукту</t>
  </si>
  <si>
    <t>кількість об’єктів, які планується реконструювати</t>
  </si>
  <si>
    <t>од.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</si>
  <si>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</si>
  <si>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</si>
  <si>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</si>
  <si>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</si>
  <si>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C67:BQ67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</si>
  <si>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</si>
  <si>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</si>
  <si>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</si>
  <si>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</si>
  <si>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C70:BQ70</t>
  </si>
  <si>
    <t>Аналіз стану виконання результативних показників: В цілому результативні показники виконані на 91,56 %.</t>
  </si>
  <si>
    <t>Забезпечення належного рівня доступу до отримання послуг медичних установ та закладів</t>
  </si>
  <si>
    <t>Бюджетна програма   включає одне завдання на виконання  основної мети - Забезпечення належного рівня доступу до отримання послуг медичних установ та закладів. Протягом  звітного періоду мета досягнута повністю. Залишок коштів  по договору 10% які сплачуються після вводу об’єкту в експлуатацію. Завдання  виконано  повністю,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</si>
  <si>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</si>
  <si>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</si>
  <si>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</si>
  <si>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</si>
  <si>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</si>
  <si>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32009931</t>
  </si>
  <si>
    <t>2553800000</t>
  </si>
  <si>
    <t xml:space="preserve">  гривень</t>
  </si>
  <si>
    <t>місцевого бюджету на 2021  рік</t>
  </si>
  <si>
    <t>1217369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</si>
  <si>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</si>
  <si>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Управлiння житлово-комунального господарства та будiвництва Нiжинської мiської ради</t>
  </si>
  <si>
    <t>1210000</t>
  </si>
  <si>
    <t>7369</t>
  </si>
  <si>
    <t>0490</t>
  </si>
  <si>
    <t>Володимир ДАВИДЕНКО</t>
  </si>
</sst>
</file>

<file path=xl/styles.xml><?xml version="1.0" encoding="utf-8"?>
<styleSheet xmlns="http://schemas.openxmlformats.org/spreadsheetml/2006/main">
  <numFmts count="1">
    <numFmt numFmtId="172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abSelected="1" topLeftCell="A67" zoomScaleNormal="100" workbookViewId="0">
      <selection activeCell="A77" sqref="A77:V7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9" t="s">
        <v>96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20" t="s">
        <v>97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9"/>
      <c r="AU14" s="119" t="s">
        <v>101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9" t="s">
        <v>108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20" t="s">
        <v>107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9"/>
      <c r="AU17" s="119" t="s">
        <v>101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37</v>
      </c>
      <c r="B20" s="119" t="s">
        <v>105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9" t="s">
        <v>109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9" t="s">
        <v>110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3" t="s">
        <v>106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3"/>
      <c r="BE20" s="119" t="s">
        <v>102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70" t="s">
        <v>39</v>
      </c>
      <c r="B25" s="70"/>
      <c r="C25" s="70"/>
      <c r="D25" s="70"/>
      <c r="E25" s="70"/>
      <c r="F25" s="70"/>
      <c r="G25" s="67" t="s">
        <v>16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5" t="s">
        <v>94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>
      <c r="A33" s="70" t="s">
        <v>15</v>
      </c>
      <c r="B33" s="70"/>
      <c r="C33" s="70"/>
      <c r="D33" s="70"/>
      <c r="E33" s="70"/>
      <c r="F33" s="70"/>
      <c r="G33" s="67" t="s">
        <v>16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56</v>
      </c>
    </row>
    <row r="34" spans="1:80" ht="12.75" customHeight="1">
      <c r="A34" s="70">
        <v>1</v>
      </c>
      <c r="B34" s="70"/>
      <c r="C34" s="70"/>
      <c r="D34" s="70"/>
      <c r="E34" s="70"/>
      <c r="F34" s="70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>
      <c r="A37" s="60" t="s">
        <v>103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>
      <c r="A41" s="70" t="s">
        <v>15</v>
      </c>
      <c r="B41" s="70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>
      <c r="A42" s="41">
        <v>1</v>
      </c>
      <c r="B42" s="41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6">
        <v>0</v>
      </c>
      <c r="AB42" s="46"/>
      <c r="AC42" s="46"/>
      <c r="AD42" s="46"/>
      <c r="AE42" s="46"/>
      <c r="AF42" s="46">
        <v>7676991</v>
      </c>
      <c r="AG42" s="46"/>
      <c r="AH42" s="46"/>
      <c r="AI42" s="46"/>
      <c r="AJ42" s="46"/>
      <c r="AK42" s="46">
        <f>AA42+AF42</f>
        <v>7676991</v>
      </c>
      <c r="AL42" s="46"/>
      <c r="AM42" s="46"/>
      <c r="AN42" s="46"/>
      <c r="AO42" s="46"/>
      <c r="AP42" s="46">
        <v>0</v>
      </c>
      <c r="AQ42" s="46"/>
      <c r="AR42" s="46"/>
      <c r="AS42" s="46"/>
      <c r="AT42" s="46"/>
      <c r="AU42" s="46">
        <v>7028803.9699999997</v>
      </c>
      <c r="AV42" s="46"/>
      <c r="AW42" s="46"/>
      <c r="AX42" s="46"/>
      <c r="AY42" s="46"/>
      <c r="AZ42" s="46">
        <f>AP42+AU42</f>
        <v>7028803.9699999997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-648187.03000000026</v>
      </c>
      <c r="BJ42" s="46"/>
      <c r="BK42" s="46"/>
      <c r="BL42" s="46"/>
      <c r="BM42" s="46"/>
      <c r="BN42" s="46">
        <f>BD42+BI42</f>
        <v>-648187.03000000026</v>
      </c>
      <c r="BO42" s="46"/>
      <c r="BP42" s="46"/>
      <c r="BQ42" s="46"/>
      <c r="CA42" s="1" t="s">
        <v>22</v>
      </c>
    </row>
    <row r="43" spans="1:80" ht="15.75" customHeight="1">
      <c r="A43" s="41"/>
      <c r="B43" s="41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s="93" customFormat="1" ht="15.75">
      <c r="A44" s="89"/>
      <c r="B44" s="89"/>
      <c r="C44" s="90" t="s">
        <v>71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58">
        <v>0</v>
      </c>
      <c r="AB44" s="58"/>
      <c r="AC44" s="58"/>
      <c r="AD44" s="58"/>
      <c r="AE44" s="58"/>
      <c r="AF44" s="58">
        <v>7676991</v>
      </c>
      <c r="AG44" s="58"/>
      <c r="AH44" s="58"/>
      <c r="AI44" s="58"/>
      <c r="AJ44" s="58"/>
      <c r="AK44" s="58">
        <f>AA44+AF44</f>
        <v>7676991</v>
      </c>
      <c r="AL44" s="58"/>
      <c r="AM44" s="58"/>
      <c r="AN44" s="58"/>
      <c r="AO44" s="58"/>
      <c r="AP44" s="58">
        <v>0</v>
      </c>
      <c r="AQ44" s="58"/>
      <c r="AR44" s="58"/>
      <c r="AS44" s="58"/>
      <c r="AT44" s="58"/>
      <c r="AU44" s="58">
        <v>7028803.9699999997</v>
      </c>
      <c r="AV44" s="58"/>
      <c r="AW44" s="58"/>
      <c r="AX44" s="58"/>
      <c r="AY44" s="58"/>
      <c r="AZ44" s="58">
        <f>AP44+AU44</f>
        <v>7028803.9699999997</v>
      </c>
      <c r="BA44" s="58"/>
      <c r="BB44" s="58"/>
      <c r="BC44" s="58"/>
      <c r="BD44" s="58">
        <f>AP44-AA44</f>
        <v>0</v>
      </c>
      <c r="BE44" s="58"/>
      <c r="BF44" s="58"/>
      <c r="BG44" s="58"/>
      <c r="BH44" s="58"/>
      <c r="BI44" s="58">
        <f>AU44-AF44</f>
        <v>-648187.03000000026</v>
      </c>
      <c r="BJ44" s="58"/>
      <c r="BK44" s="58"/>
      <c r="BL44" s="58"/>
      <c r="BM44" s="58"/>
      <c r="BN44" s="58">
        <f>BD44+BI44</f>
        <v>-648187.03000000026</v>
      </c>
      <c r="BO44" s="58"/>
      <c r="BP44" s="58"/>
      <c r="BQ44" s="58"/>
    </row>
    <row r="46" spans="1:80" ht="15.75" customHeight="1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>
      <c r="A47" s="60" t="s">
        <v>103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80" ht="29.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80" ht="15.9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80" ht="18" hidden="1" customHeight="1">
      <c r="A51" s="71" t="s">
        <v>16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s="93" customFormat="1" ht="15.75">
      <c r="A52" s="95" t="s">
        <v>72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>
        <f>Q52+V52</f>
        <v>0</v>
      </c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>
        <f>AG52+AL52</f>
        <v>0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96">
        <f>AL52-V52</f>
        <v>0</v>
      </c>
      <c r="BC52" s="96"/>
      <c r="BD52" s="96"/>
      <c r="BE52" s="96"/>
      <c r="BF52" s="96"/>
      <c r="BG52" s="96">
        <f>AW52+BB52</f>
        <v>0</v>
      </c>
      <c r="BH52" s="96"/>
      <c r="BI52" s="96"/>
      <c r="BJ52" s="96"/>
      <c r="BK52" s="96"/>
      <c r="BL52" s="96"/>
      <c r="BM52" s="97"/>
      <c r="BN52" s="97"/>
      <c r="BO52" s="97"/>
      <c r="BP52" s="97"/>
      <c r="BQ52" s="97"/>
      <c r="CA52" s="93" t="s">
        <v>24</v>
      </c>
    </row>
    <row r="54" spans="1:80" ht="15.75" customHeight="1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80" ht="45" customHeight="1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9"/>
      <c r="BS56" s="9"/>
      <c r="BT56" s="9"/>
      <c r="BU56" s="9"/>
      <c r="BV56" s="9"/>
      <c r="BW56" s="9"/>
      <c r="BX56" s="9"/>
      <c r="BY56" s="9"/>
      <c r="BZ56" s="8"/>
    </row>
    <row r="57" spans="1:80" ht="32.25" customHeight="1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80" ht="15.95" customHeight="1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80" ht="12.75" hidden="1" customHeight="1">
      <c r="A59" s="70" t="s">
        <v>39</v>
      </c>
      <c r="B59" s="70"/>
      <c r="C59" s="67" t="s">
        <v>16</v>
      </c>
      <c r="D59" s="68"/>
      <c r="E59" s="68"/>
      <c r="F59" s="68"/>
      <c r="G59" s="68"/>
      <c r="H59" s="68"/>
      <c r="I59" s="69"/>
      <c r="J59" s="70" t="s">
        <v>17</v>
      </c>
      <c r="K59" s="70"/>
      <c r="L59" s="70"/>
      <c r="M59" s="70"/>
      <c r="N59" s="70"/>
      <c r="O59" s="71" t="s">
        <v>40</v>
      </c>
      <c r="P59" s="71"/>
      <c r="Q59" s="71"/>
      <c r="R59" s="71"/>
      <c r="S59" s="71"/>
      <c r="T59" s="71"/>
      <c r="U59" s="71"/>
      <c r="V59" s="71"/>
      <c r="W59" s="71"/>
      <c r="X59" s="67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80" s="93" customFormat="1" ht="15.75">
      <c r="A60" s="89">
        <v>0</v>
      </c>
      <c r="B60" s="89"/>
      <c r="C60" s="98" t="s">
        <v>73</v>
      </c>
      <c r="D60" s="98"/>
      <c r="E60" s="98"/>
      <c r="F60" s="98"/>
      <c r="G60" s="98"/>
      <c r="H60" s="98"/>
      <c r="I60" s="98"/>
      <c r="J60" s="98" t="s">
        <v>74</v>
      </c>
      <c r="K60" s="98"/>
      <c r="L60" s="98"/>
      <c r="M60" s="98"/>
      <c r="N60" s="98"/>
      <c r="O60" s="98" t="s">
        <v>74</v>
      </c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1"/>
      <c r="BS60" s="101"/>
      <c r="BT60" s="101"/>
      <c r="BU60" s="101"/>
      <c r="BV60" s="101"/>
      <c r="BW60" s="101"/>
      <c r="BX60" s="101"/>
      <c r="BY60" s="101"/>
      <c r="BZ60" s="102"/>
      <c r="CA60" s="93" t="s">
        <v>26</v>
      </c>
    </row>
    <row r="61" spans="1:80" ht="25.5" customHeight="1">
      <c r="A61" s="41">
        <v>1</v>
      </c>
      <c r="B61" s="41"/>
      <c r="C61" s="106" t="s">
        <v>75</v>
      </c>
      <c r="D61" s="107"/>
      <c r="E61" s="107"/>
      <c r="F61" s="107"/>
      <c r="G61" s="107"/>
      <c r="H61" s="107"/>
      <c r="I61" s="108"/>
      <c r="J61" s="66" t="s">
        <v>76</v>
      </c>
      <c r="K61" s="66"/>
      <c r="L61" s="66"/>
      <c r="M61" s="66"/>
      <c r="N61" s="66"/>
      <c r="O61" s="106" t="s">
        <v>77</v>
      </c>
      <c r="P61" s="107"/>
      <c r="Q61" s="107"/>
      <c r="R61" s="107"/>
      <c r="S61" s="107"/>
      <c r="T61" s="107"/>
      <c r="U61" s="107"/>
      <c r="V61" s="107"/>
      <c r="W61" s="107"/>
      <c r="X61" s="108"/>
      <c r="Y61" s="64">
        <v>0</v>
      </c>
      <c r="Z61" s="64"/>
      <c r="AA61" s="64"/>
      <c r="AB61" s="64"/>
      <c r="AC61" s="64"/>
      <c r="AD61" s="64">
        <v>7676.991</v>
      </c>
      <c r="AE61" s="64"/>
      <c r="AF61" s="64"/>
      <c r="AG61" s="64"/>
      <c r="AH61" s="64"/>
      <c r="AI61" s="64">
        <f>Y61+AD61</f>
        <v>7676.991</v>
      </c>
      <c r="AJ61" s="64"/>
      <c r="AK61" s="64"/>
      <c r="AL61" s="64"/>
      <c r="AM61" s="64"/>
      <c r="AN61" s="64">
        <v>0</v>
      </c>
      <c r="AO61" s="64"/>
      <c r="AP61" s="64"/>
      <c r="AQ61" s="64"/>
      <c r="AR61" s="64"/>
      <c r="AS61" s="64">
        <v>7028.8</v>
      </c>
      <c r="AT61" s="64"/>
      <c r="AU61" s="64"/>
      <c r="AV61" s="64"/>
      <c r="AW61" s="64"/>
      <c r="AX61" s="64">
        <f>AN61+AS61</f>
        <v>7028.8</v>
      </c>
      <c r="AY61" s="64"/>
      <c r="AZ61" s="64"/>
      <c r="BA61" s="64"/>
      <c r="BB61" s="64"/>
      <c r="BC61" s="64">
        <f>AN61-Y61</f>
        <v>0</v>
      </c>
      <c r="BD61" s="64"/>
      <c r="BE61" s="64"/>
      <c r="BF61" s="64"/>
      <c r="BG61" s="64"/>
      <c r="BH61" s="64">
        <f>AS61-AD61</f>
        <v>-648.1909999999998</v>
      </c>
      <c r="BI61" s="64"/>
      <c r="BJ61" s="64"/>
      <c r="BK61" s="64"/>
      <c r="BL61" s="64"/>
      <c r="BM61" s="64">
        <f>BC61+BH61</f>
        <v>-648.1909999999998</v>
      </c>
      <c r="BN61" s="64"/>
      <c r="BO61" s="64"/>
      <c r="BP61" s="64"/>
      <c r="BQ61" s="64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>
      <c r="A62" s="41"/>
      <c r="B62" s="41"/>
      <c r="C62" s="111" t="s">
        <v>79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4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78</v>
      </c>
    </row>
    <row r="63" spans="1:80" s="93" customFormat="1" ht="15.75">
      <c r="A63" s="89">
        <v>0</v>
      </c>
      <c r="B63" s="89"/>
      <c r="C63" s="112" t="s">
        <v>80</v>
      </c>
      <c r="D63" s="91"/>
      <c r="E63" s="91"/>
      <c r="F63" s="91"/>
      <c r="G63" s="91"/>
      <c r="H63" s="91"/>
      <c r="I63" s="92"/>
      <c r="J63" s="98" t="s">
        <v>74</v>
      </c>
      <c r="K63" s="98"/>
      <c r="L63" s="98"/>
      <c r="M63" s="98"/>
      <c r="N63" s="98"/>
      <c r="O63" s="103" t="s">
        <v>74</v>
      </c>
      <c r="P63" s="104"/>
      <c r="Q63" s="104"/>
      <c r="R63" s="104"/>
      <c r="S63" s="104"/>
      <c r="T63" s="104"/>
      <c r="U63" s="104"/>
      <c r="V63" s="104"/>
      <c r="W63" s="104"/>
      <c r="X63" s="105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1"/>
      <c r="BS63" s="101"/>
      <c r="BT63" s="101"/>
      <c r="BU63" s="101"/>
      <c r="BV63" s="101"/>
      <c r="BW63" s="101"/>
      <c r="BX63" s="101"/>
      <c r="BY63" s="101"/>
      <c r="BZ63" s="102"/>
    </row>
    <row r="64" spans="1:80" ht="38.25" customHeight="1">
      <c r="A64" s="41">
        <v>2</v>
      </c>
      <c r="B64" s="41"/>
      <c r="C64" s="111" t="s">
        <v>81</v>
      </c>
      <c r="D64" s="87"/>
      <c r="E64" s="87"/>
      <c r="F64" s="87"/>
      <c r="G64" s="87"/>
      <c r="H64" s="87"/>
      <c r="I64" s="88"/>
      <c r="J64" s="66" t="s">
        <v>82</v>
      </c>
      <c r="K64" s="66"/>
      <c r="L64" s="66"/>
      <c r="M64" s="66"/>
      <c r="N64" s="66"/>
      <c r="O64" s="106" t="s">
        <v>83</v>
      </c>
      <c r="P64" s="87"/>
      <c r="Q64" s="87"/>
      <c r="R64" s="87"/>
      <c r="S64" s="87"/>
      <c r="T64" s="87"/>
      <c r="U64" s="87"/>
      <c r="V64" s="87"/>
      <c r="W64" s="87"/>
      <c r="X64" s="88"/>
      <c r="Y64" s="64">
        <v>0</v>
      </c>
      <c r="Z64" s="64"/>
      <c r="AA64" s="64"/>
      <c r="AB64" s="64"/>
      <c r="AC64" s="64"/>
      <c r="AD64" s="64">
        <v>1</v>
      </c>
      <c r="AE64" s="64"/>
      <c r="AF64" s="64"/>
      <c r="AG64" s="64"/>
      <c r="AH64" s="64"/>
      <c r="AI64" s="64">
        <f>Y64+AD64</f>
        <v>1</v>
      </c>
      <c r="AJ64" s="64"/>
      <c r="AK64" s="64"/>
      <c r="AL64" s="64"/>
      <c r="AM64" s="64"/>
      <c r="AN64" s="64">
        <v>0</v>
      </c>
      <c r="AO64" s="64"/>
      <c r="AP64" s="64"/>
      <c r="AQ64" s="64"/>
      <c r="AR64" s="64"/>
      <c r="AS64" s="64">
        <v>1</v>
      </c>
      <c r="AT64" s="64"/>
      <c r="AU64" s="64"/>
      <c r="AV64" s="64"/>
      <c r="AW64" s="64"/>
      <c r="AX64" s="64">
        <f>AN64+AS64</f>
        <v>1</v>
      </c>
      <c r="AY64" s="64"/>
      <c r="AZ64" s="64"/>
      <c r="BA64" s="64"/>
      <c r="BB64" s="64"/>
      <c r="BC64" s="110">
        <f>AN64-Y64</f>
        <v>0</v>
      </c>
      <c r="BD64" s="110"/>
      <c r="BE64" s="110"/>
      <c r="BF64" s="110"/>
      <c r="BG64" s="110"/>
      <c r="BH64" s="110">
        <f>AS64-AD64</f>
        <v>0</v>
      </c>
      <c r="BI64" s="110"/>
      <c r="BJ64" s="110"/>
      <c r="BK64" s="110"/>
      <c r="BL64" s="110"/>
      <c r="BM64" s="110">
        <f>BC64+BH64</f>
        <v>0</v>
      </c>
      <c r="BN64" s="110"/>
      <c r="BO64" s="110"/>
      <c r="BP64" s="110"/>
      <c r="BQ64" s="110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s="93" customFormat="1" ht="15.75">
      <c r="A65" s="89">
        <v>0</v>
      </c>
      <c r="B65" s="89"/>
      <c r="C65" s="112" t="s">
        <v>84</v>
      </c>
      <c r="D65" s="91"/>
      <c r="E65" s="91"/>
      <c r="F65" s="91"/>
      <c r="G65" s="91"/>
      <c r="H65" s="91"/>
      <c r="I65" s="92"/>
      <c r="J65" s="98" t="s">
        <v>74</v>
      </c>
      <c r="K65" s="98"/>
      <c r="L65" s="98"/>
      <c r="M65" s="98"/>
      <c r="N65" s="98"/>
      <c r="O65" s="103" t="s">
        <v>74</v>
      </c>
      <c r="P65" s="91"/>
      <c r="Q65" s="91"/>
      <c r="R65" s="91"/>
      <c r="S65" s="91"/>
      <c r="T65" s="91"/>
      <c r="U65" s="91"/>
      <c r="V65" s="91"/>
      <c r="W65" s="91"/>
      <c r="X65" s="92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1"/>
      <c r="BS65" s="101"/>
      <c r="BT65" s="101"/>
      <c r="BU65" s="101"/>
      <c r="BV65" s="101"/>
      <c r="BW65" s="101"/>
      <c r="BX65" s="101"/>
      <c r="BY65" s="101"/>
      <c r="BZ65" s="102"/>
    </row>
    <row r="66" spans="1:80" ht="38.25" customHeight="1">
      <c r="A66" s="41">
        <v>3</v>
      </c>
      <c r="B66" s="41"/>
      <c r="C66" s="111" t="s">
        <v>85</v>
      </c>
      <c r="D66" s="87"/>
      <c r="E66" s="87"/>
      <c r="F66" s="87"/>
      <c r="G66" s="87"/>
      <c r="H66" s="87"/>
      <c r="I66" s="88"/>
      <c r="J66" s="66" t="s">
        <v>76</v>
      </c>
      <c r="K66" s="66"/>
      <c r="L66" s="66"/>
      <c r="M66" s="66"/>
      <c r="N66" s="66"/>
      <c r="O66" s="106" t="s">
        <v>86</v>
      </c>
      <c r="P66" s="87"/>
      <c r="Q66" s="87"/>
      <c r="R66" s="87"/>
      <c r="S66" s="87"/>
      <c r="T66" s="87"/>
      <c r="U66" s="87"/>
      <c r="V66" s="87"/>
      <c r="W66" s="87"/>
      <c r="X66" s="88"/>
      <c r="Y66" s="64">
        <v>0</v>
      </c>
      <c r="Z66" s="64"/>
      <c r="AA66" s="64"/>
      <c r="AB66" s="64"/>
      <c r="AC66" s="64"/>
      <c r="AD66" s="64">
        <v>7676.991</v>
      </c>
      <c r="AE66" s="64"/>
      <c r="AF66" s="64"/>
      <c r="AG66" s="64"/>
      <c r="AH66" s="64"/>
      <c r="AI66" s="64">
        <f>Y66+AD66</f>
        <v>7676.991</v>
      </c>
      <c r="AJ66" s="64"/>
      <c r="AK66" s="64"/>
      <c r="AL66" s="64"/>
      <c r="AM66" s="64"/>
      <c r="AN66" s="64">
        <v>0</v>
      </c>
      <c r="AO66" s="64"/>
      <c r="AP66" s="64"/>
      <c r="AQ66" s="64"/>
      <c r="AR66" s="64"/>
      <c r="AS66" s="64">
        <v>7028.8099700000002</v>
      </c>
      <c r="AT66" s="64"/>
      <c r="AU66" s="64"/>
      <c r="AV66" s="64"/>
      <c r="AW66" s="64"/>
      <c r="AX66" s="64">
        <f>AN66+AS66</f>
        <v>7028.8099700000002</v>
      </c>
      <c r="AY66" s="64"/>
      <c r="AZ66" s="64"/>
      <c r="BA66" s="64"/>
      <c r="BB66" s="64"/>
      <c r="BC66" s="64">
        <f>AN66-Y66</f>
        <v>0</v>
      </c>
      <c r="BD66" s="64"/>
      <c r="BE66" s="64"/>
      <c r="BF66" s="64"/>
      <c r="BG66" s="64"/>
      <c r="BH66" s="64">
        <f>AS66-AD66</f>
        <v>-648.18102999999974</v>
      </c>
      <c r="BI66" s="64"/>
      <c r="BJ66" s="64"/>
      <c r="BK66" s="64"/>
      <c r="BL66" s="64"/>
      <c r="BM66" s="64">
        <f>BC66+BH66</f>
        <v>-648.18102999999974</v>
      </c>
      <c r="BN66" s="64"/>
      <c r="BO66" s="64"/>
      <c r="BP66" s="64"/>
      <c r="BQ66" s="64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41"/>
      <c r="B67" s="41"/>
      <c r="C67" s="111" t="s">
        <v>79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4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87</v>
      </c>
    </row>
    <row r="68" spans="1:80" s="93" customFormat="1" ht="15.75">
      <c r="A68" s="89">
        <v>0</v>
      </c>
      <c r="B68" s="89"/>
      <c r="C68" s="112" t="s">
        <v>88</v>
      </c>
      <c r="D68" s="91"/>
      <c r="E68" s="91"/>
      <c r="F68" s="91"/>
      <c r="G68" s="91"/>
      <c r="H68" s="91"/>
      <c r="I68" s="92"/>
      <c r="J68" s="98" t="s">
        <v>74</v>
      </c>
      <c r="K68" s="98"/>
      <c r="L68" s="98"/>
      <c r="M68" s="98"/>
      <c r="N68" s="98"/>
      <c r="O68" s="103" t="s">
        <v>74</v>
      </c>
      <c r="P68" s="91"/>
      <c r="Q68" s="91"/>
      <c r="R68" s="91"/>
      <c r="S68" s="91"/>
      <c r="T68" s="91"/>
      <c r="U68" s="91"/>
      <c r="V68" s="91"/>
      <c r="W68" s="91"/>
      <c r="X68" s="92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1"/>
      <c r="BS68" s="101"/>
      <c r="BT68" s="101"/>
      <c r="BU68" s="101"/>
      <c r="BV68" s="101"/>
      <c r="BW68" s="101"/>
      <c r="BX68" s="101"/>
      <c r="BY68" s="101"/>
      <c r="BZ68" s="102"/>
    </row>
    <row r="69" spans="1:80" ht="25.5" customHeight="1">
      <c r="A69" s="41">
        <v>4</v>
      </c>
      <c r="B69" s="41"/>
      <c r="C69" s="111" t="s">
        <v>89</v>
      </c>
      <c r="D69" s="87"/>
      <c r="E69" s="87"/>
      <c r="F69" s="87"/>
      <c r="G69" s="87"/>
      <c r="H69" s="87"/>
      <c r="I69" s="88"/>
      <c r="J69" s="66" t="s">
        <v>90</v>
      </c>
      <c r="K69" s="66"/>
      <c r="L69" s="66"/>
      <c r="M69" s="66"/>
      <c r="N69" s="66"/>
      <c r="O69" s="106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09">
        <v>0</v>
      </c>
      <c r="Z69" s="109"/>
      <c r="AA69" s="109"/>
      <c r="AB69" s="109"/>
      <c r="AC69" s="109"/>
      <c r="AD69" s="109">
        <v>91.56</v>
      </c>
      <c r="AE69" s="109"/>
      <c r="AF69" s="109"/>
      <c r="AG69" s="109"/>
      <c r="AH69" s="109"/>
      <c r="AI69" s="109">
        <f>Y69+AD69</f>
        <v>91.56</v>
      </c>
      <c r="AJ69" s="109"/>
      <c r="AK69" s="109"/>
      <c r="AL69" s="109"/>
      <c r="AM69" s="109"/>
      <c r="AN69" s="109">
        <v>0</v>
      </c>
      <c r="AO69" s="109"/>
      <c r="AP69" s="109"/>
      <c r="AQ69" s="109"/>
      <c r="AR69" s="109"/>
      <c r="AS69" s="109">
        <v>91.56</v>
      </c>
      <c r="AT69" s="109"/>
      <c r="AU69" s="109"/>
      <c r="AV69" s="109"/>
      <c r="AW69" s="109"/>
      <c r="AX69" s="110">
        <f>AN69+AS69</f>
        <v>91.56</v>
      </c>
      <c r="AY69" s="110"/>
      <c r="AZ69" s="110"/>
      <c r="BA69" s="110"/>
      <c r="BB69" s="110"/>
      <c r="BC69" s="110">
        <f>AN69-Y69</f>
        <v>0</v>
      </c>
      <c r="BD69" s="110"/>
      <c r="BE69" s="110"/>
      <c r="BF69" s="110"/>
      <c r="BG69" s="110"/>
      <c r="BH69" s="110">
        <f>AS69-AD69</f>
        <v>0</v>
      </c>
      <c r="BI69" s="110"/>
      <c r="BJ69" s="110"/>
      <c r="BK69" s="110"/>
      <c r="BL69" s="110"/>
      <c r="BM69" s="110">
        <f>BC69+BH69</f>
        <v>0</v>
      </c>
      <c r="BN69" s="110"/>
      <c r="BO69" s="110"/>
      <c r="BP69" s="110"/>
      <c r="BQ69" s="110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>
      <c r="A70" s="41"/>
      <c r="B70" s="41"/>
      <c r="C70" s="111" t="s">
        <v>93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4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92</v>
      </c>
    </row>
    <row r="72" spans="1:80" ht="15.95" customHeight="1">
      <c r="A72" s="36" t="s">
        <v>51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80" ht="47.25" customHeight="1">
      <c r="A73" s="117" t="s">
        <v>95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</row>
    <row r="74" spans="1:80" ht="15.95" customHeight="1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12" customHeight="1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5.95" customHeight="1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42" customHeight="1">
      <c r="A77" s="121" t="s">
        <v>98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3"/>
      <c r="AO77" s="3"/>
      <c r="AP77" s="122" t="s">
        <v>100</v>
      </c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</row>
    <row r="78" spans="1:80">
      <c r="W78" s="73" t="s">
        <v>9</v>
      </c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4"/>
      <c r="AO78" s="4"/>
      <c r="AP78" s="73" t="s">
        <v>10</v>
      </c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</row>
    <row r="81" spans="1:60" ht="15.95" customHeight="1">
      <c r="A81" s="121" t="s">
        <v>99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3"/>
      <c r="AP81" s="122" t="s">
        <v>111</v>
      </c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</row>
    <row r="82" spans="1:60">
      <c r="W82" s="73" t="s">
        <v>9</v>
      </c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4"/>
      <c r="AO82" s="4"/>
      <c r="AP82" s="73" t="s">
        <v>10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</row>
  </sheetData>
  <mergeCells count="317">
    <mergeCell ref="C62:BQ62"/>
    <mergeCell ref="C67:BQ67"/>
    <mergeCell ref="C70:BQ70"/>
    <mergeCell ref="BM69:BQ69"/>
    <mergeCell ref="A70:B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2:BL72"/>
    <mergeCell ref="A73:BL73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8:BH78"/>
    <mergeCell ref="W78:AM78"/>
    <mergeCell ref="A77:V77"/>
    <mergeCell ref="W77:AM77"/>
    <mergeCell ref="AP77:BH77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2:BH82"/>
    <mergeCell ref="A81:V81"/>
    <mergeCell ref="W81:AM81"/>
    <mergeCell ref="AP81:BH81"/>
    <mergeCell ref="W82:AM82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70">
    <cfRule type="cellIs" dxfId="1" priority="1" stopIfTrue="1" operator="equal">
      <formula>$C59</formula>
    </cfRule>
  </conditionalFormatting>
  <conditionalFormatting sqref="A60:B70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КПК1217369</vt:lpstr>
      <vt:lpstr>КПК1217369!Область_печати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2022-01-27T13:15:32Z</dcterms:modified>
</cp:coreProperties>
</file>