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7321" sheetId="1" r:id="rId1"/>
  </sheets>
  <definedNames>
    <definedName name="_xlnm.Print_Area" localSheetId="0">КПК0617321!$A$1:$BQ$83</definedName>
  </definedNames>
  <calcPr calcId="144525" refMode="R1C1"/>
</workbook>
</file>

<file path=xl/calcChain.xml><?xml version="1.0" encoding="utf-8"?>
<calcChain xmlns="http://schemas.openxmlformats.org/spreadsheetml/2006/main">
  <c r="BH70" i="1" l="1"/>
  <c r="BC70" i="1"/>
  <c r="BH67" i="1"/>
  <c r="BC67" i="1"/>
  <c r="BH64" i="1"/>
  <c r="BC64" i="1"/>
  <c r="BH61" i="1"/>
  <c r="BC61" i="1"/>
  <c r="BB52" i="1"/>
  <c r="AW52" i="1"/>
  <c r="AQ52" i="1"/>
  <c r="AA52" i="1"/>
  <c r="BI44" i="1"/>
  <c r="BD44" i="1"/>
  <c r="AZ44" i="1"/>
  <c r="AK44" i="1"/>
  <c r="BI42" i="1"/>
  <c r="BD42" i="1"/>
  <c r="AZ42" i="1"/>
  <c r="AK42" i="1"/>
  <c r="BN42" i="1" l="1"/>
  <c r="BN44" i="1"/>
  <c r="BG52" i="1"/>
</calcChain>
</file>

<file path=xl/sharedStrings.xml><?xml version="1.0" encoding="utf-8"?>
<sst xmlns="http://schemas.openxmlformats.org/spreadsheetml/2006/main" count="183" uniqueCount="113">
  <si>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</si>
  <si>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</si>
  <si>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</si>
  <si>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</si>
  <si>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</si>
  <si>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</si>
  <si>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</si>
  <si>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</si>
  <si>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</si>
  <si>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</si>
  <si>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</si>
  <si>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</si>
  <si>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</si>
  <si>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</si>
  <si>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</si>
  <si>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</si>
  <si>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</si>
  <si>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</si>
  <si>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</si>
  <si>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</si>
  <si>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</si>
  <si>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</si>
  <si>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</si>
  <si>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</si>
  <si>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</si>
  <si>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</si>
  <si>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</si>
  <si>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</si>
  <si>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</si>
  <si>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</si>
  <si>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</si>
  <si>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</si>
  <si>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</si>
  <si>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</si>
  <si>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</si>
  <si>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</si>
  <si>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</si>
  <si>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</si>
  <si>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</si>
  <si>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</si>
  <si>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</si>
  <si>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</si>
  <si>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</si>
  <si>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</si>
  <si>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</si>
  <si>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</si>
  <si>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</si>
  <si>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</si>
  <si>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</si>
  <si>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</si>
  <si>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</si>
  <si>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</si>
  <si>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</si>
  <si>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</si>
  <si>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</si>
  <si>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</si>
  <si>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</si>
  <si>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</si>
  <si>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</si>
  <si>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</si>
  <si>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</si>
  <si>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</si>
  <si>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</si>
  <si>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</si>
  <si>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</si>
  <si>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</si>
  <si>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Забезпечити на належному рівні будівництво освітніх установ та закладів</t>
  </si>
  <si>
    <t>Забезпечення проведення капітальних ремонтів закладів освіти</t>
  </si>
  <si>
    <t>Капітальний ремонт закладів загальної середньої освіти</t>
  </si>
  <si>
    <t>C43:BQ43</t>
  </si>
  <si>
    <t>Не виконано роботи по виготовленню проекту "Капітальний ремонт по підсиленню фундаменту Ніжинської ЗОШ I-III ст. №7 за адресою: м.Ніжин, вул.Гоголя,15, Чернігівської обл.",в т.ч. ПКД" у зв'язку з перенесенням на наступний рік; також економія коштів виникла у зв'зку з проведенням тендерних процедур по "Капітальний ремонт санвузла Ніжинської гімназії №2, Ніжинської міської ради, Чернігівської обл. "</t>
  </si>
  <si>
    <t>УСЬОГО</t>
  </si>
  <si>
    <t>Усього</t>
  </si>
  <si>
    <t>затрат</t>
  </si>
  <si>
    <t/>
  </si>
  <si>
    <t>Обсяг видатків на капітальний ремонт</t>
  </si>
  <si>
    <t>грн.</t>
  </si>
  <si>
    <t>додаток 6 до рішення сесії</t>
  </si>
  <si>
    <t>C62:BQ62</t>
  </si>
  <si>
    <t>Пояснення щодо причин розбіжностей між фактичними та затвердженими результативними показниками: Не виконано роботи по виготовленню проекту "Капітальний ремонт по підсиленню фундаменту Ніжинської ЗОШ I-III ст. №7 за адресою: м.Ніжин, вул.Гоголя,15, Чернігівської обл.",в т.ч. ПКД" у зв'язку з перенесенням на наступний рік; також економія коштів виникла у зв'зку з проведенням тендерних процедур по "Капітальний ремонт санвузла Ніжинської гімназії №2, Ніжинської міської ради, Чернігівської обл. "</t>
  </si>
  <si>
    <t>продукту</t>
  </si>
  <si>
    <t>Кількість об`єктів</t>
  </si>
  <si>
    <t>од.</t>
  </si>
  <si>
    <t>потреба</t>
  </si>
  <si>
    <t>C65:BQ65</t>
  </si>
  <si>
    <t>Пояснення щодо причин розбіжностей між фактичними та затвердженими результативними показниками: Не виконано роботи по виготовленню проекту "Капітальний ремонт по підсиленню фундаменту Ніжинської ЗОШ I-III ст. №7 за адресою: м.Ніжин, вул.Гоголя,15, Чернігівської обл.",в т.ч. ПКД" у зв'язку з перенесенням на наступний рік</t>
  </si>
  <si>
    <t>ефективності</t>
  </si>
  <si>
    <t>Середні витрати на капітальний ремонт</t>
  </si>
  <si>
    <t>розрахунок</t>
  </si>
  <si>
    <t>C68:BQ68</t>
  </si>
  <si>
    <t>Пояснення щодо причин розбіжностей між фактичними та затвердженими результативними показниками: Середні витрати на капітальний ремонт збільшилися  у зв'зку з невиконання робіт по виготовленню проекту "Капітальний ремонт по підсиленню фундаменту Ніжинської ЗОШ I-III ст. №7 за адресою: м.Ніжин, вул.Гоголя,15, Чернігівської обл.",в т.ч. ПКД"</t>
  </si>
  <si>
    <t>якості</t>
  </si>
  <si>
    <t>Рівень виконання капільного ремонту</t>
  </si>
  <si>
    <t>відс.</t>
  </si>
  <si>
    <t>C71:BQ71</t>
  </si>
  <si>
    <t>Аналіз стану виконання результативних показників: результативні показники програми виконані на 86,63%</t>
  </si>
  <si>
    <t>Забезпечення будівницта освітніх установ та закладів</t>
  </si>
  <si>
    <t>Завдання  виконано на 86,63%,роботи будуть завершені у наступному бюджетному періоді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</si>
  <si>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</si>
  <si>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</si>
  <si>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</si>
  <si>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</si>
  <si>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</si>
  <si>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</si>
  <si>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</si>
  <si>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</si>
  <si>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</si>
  <si>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</si>
  <si>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0617321</t>
  </si>
  <si>
    <t>Будівництво-1 освітніх установ та закладів</t>
  </si>
  <si>
    <t>0610000</t>
  </si>
  <si>
    <t>7321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</si>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</sst>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abSelected="1" topLeftCell="A55" zoomScale="70" zoomScaleNormal="7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5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5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6" x14ac:dyDescent="0.2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5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5">
      <c r="A12" s="45" t="s">
        <v>107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8</v>
      </c>
      <c r="B14" s="114" t="s">
        <v>98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5" t="s">
        <v>99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9"/>
      <c r="AU14" s="114" t="s">
        <v>104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36</v>
      </c>
      <c r="B17" s="114" t="s">
        <v>110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5" t="s">
        <v>99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9"/>
      <c r="AU17" s="114" t="s">
        <v>104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7" t="s">
        <v>37</v>
      </c>
      <c r="B20" s="114" t="s">
        <v>108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4" t="s">
        <v>111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4" t="s">
        <v>112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8" t="s">
        <v>109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3"/>
      <c r="BE20" s="114" t="s">
        <v>105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5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5"/>
    <row r="23" spans="1:79" ht="15.75" customHeight="1" x14ac:dyDescent="0.25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5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5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3.2" customHeight="1" x14ac:dyDescent="0.25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 x14ac:dyDescent="0.25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" customHeight="1" x14ac:dyDescent="0.25">
      <c r="A29" s="110" t="s">
        <v>96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</row>
    <row r="30" spans="1:79" ht="12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5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5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80" ht="10.5" hidden="1" customHeight="1" x14ac:dyDescent="0.25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3.2" customHeight="1" x14ac:dyDescent="0.25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80" ht="15.75" customHeight="1" x14ac:dyDescent="0.25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80" ht="15" customHeight="1" x14ac:dyDescent="0.25">
      <c r="A37" s="60" t="s">
        <v>106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 x14ac:dyDescent="0.25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" customHeight="1" x14ac:dyDescent="0.25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80" ht="15.75" hidden="1" customHeight="1" x14ac:dyDescent="0.25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80" ht="15.6" customHeight="1" x14ac:dyDescent="0.25">
      <c r="A42" s="41">
        <v>1</v>
      </c>
      <c r="B42" s="41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46">
        <v>0</v>
      </c>
      <c r="AB42" s="46"/>
      <c r="AC42" s="46"/>
      <c r="AD42" s="46"/>
      <c r="AE42" s="46"/>
      <c r="AF42" s="46">
        <v>486332</v>
      </c>
      <c r="AG42" s="46"/>
      <c r="AH42" s="46"/>
      <c r="AI42" s="46"/>
      <c r="AJ42" s="46"/>
      <c r="AK42" s="46">
        <f>AA42+AF42</f>
        <v>486332</v>
      </c>
      <c r="AL42" s="46"/>
      <c r="AM42" s="46"/>
      <c r="AN42" s="46"/>
      <c r="AO42" s="46"/>
      <c r="AP42" s="46">
        <v>0</v>
      </c>
      <c r="AQ42" s="46"/>
      <c r="AR42" s="46"/>
      <c r="AS42" s="46"/>
      <c r="AT42" s="46"/>
      <c r="AU42" s="46">
        <v>421325</v>
      </c>
      <c r="AV42" s="46"/>
      <c r="AW42" s="46"/>
      <c r="AX42" s="46"/>
      <c r="AY42" s="46"/>
      <c r="AZ42" s="46">
        <f>AP42+AU42</f>
        <v>421325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-65007</v>
      </c>
      <c r="BJ42" s="46"/>
      <c r="BK42" s="46"/>
      <c r="BL42" s="46"/>
      <c r="BM42" s="46"/>
      <c r="BN42" s="46">
        <f>BD42+BI42</f>
        <v>-65007</v>
      </c>
      <c r="BO42" s="46"/>
      <c r="BP42" s="46"/>
      <c r="BQ42" s="46"/>
      <c r="CA42" s="1" t="s">
        <v>22</v>
      </c>
    </row>
    <row r="43" spans="1:80" ht="46.8" customHeight="1" x14ac:dyDescent="0.25">
      <c r="A43" s="41"/>
      <c r="B43" s="41"/>
      <c r="C43" s="85" t="s">
        <v>70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93"/>
      <c r="CB43" s="1" t="s">
        <v>69</v>
      </c>
    </row>
    <row r="44" spans="1:80" s="92" customFormat="1" ht="15.6" x14ac:dyDescent="0.25">
      <c r="A44" s="88"/>
      <c r="B44" s="88"/>
      <c r="C44" s="89" t="s">
        <v>71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58">
        <v>0</v>
      </c>
      <c r="AB44" s="58"/>
      <c r="AC44" s="58"/>
      <c r="AD44" s="58"/>
      <c r="AE44" s="58"/>
      <c r="AF44" s="58">
        <v>486332</v>
      </c>
      <c r="AG44" s="58"/>
      <c r="AH44" s="58"/>
      <c r="AI44" s="58"/>
      <c r="AJ44" s="58"/>
      <c r="AK44" s="58">
        <f>AA44+AF44</f>
        <v>486332</v>
      </c>
      <c r="AL44" s="58"/>
      <c r="AM44" s="58"/>
      <c r="AN44" s="58"/>
      <c r="AO44" s="58"/>
      <c r="AP44" s="58">
        <v>0</v>
      </c>
      <c r="AQ44" s="58"/>
      <c r="AR44" s="58"/>
      <c r="AS44" s="58"/>
      <c r="AT44" s="58"/>
      <c r="AU44" s="58">
        <v>421325</v>
      </c>
      <c r="AV44" s="58"/>
      <c r="AW44" s="58"/>
      <c r="AX44" s="58"/>
      <c r="AY44" s="58"/>
      <c r="AZ44" s="58">
        <f>AP44+AU44</f>
        <v>421325</v>
      </c>
      <c r="BA44" s="58"/>
      <c r="BB44" s="58"/>
      <c r="BC44" s="58"/>
      <c r="BD44" s="58">
        <f>AP44-AA44</f>
        <v>0</v>
      </c>
      <c r="BE44" s="58"/>
      <c r="BF44" s="58"/>
      <c r="BG44" s="58"/>
      <c r="BH44" s="58"/>
      <c r="BI44" s="58">
        <f>AU44-AF44</f>
        <v>-65007</v>
      </c>
      <c r="BJ44" s="58"/>
      <c r="BK44" s="58"/>
      <c r="BL44" s="58"/>
      <c r="BM44" s="58"/>
      <c r="BN44" s="58">
        <f>BD44+BI44</f>
        <v>-65007</v>
      </c>
      <c r="BO44" s="58"/>
      <c r="BP44" s="58"/>
      <c r="BQ44" s="58"/>
    </row>
    <row r="46" spans="1:80" ht="15.75" customHeight="1" x14ac:dyDescent="0.25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80" ht="15" customHeight="1" x14ac:dyDescent="0.25">
      <c r="A47" s="60" t="s">
        <v>106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80" ht="28.5" customHeight="1" x14ac:dyDescent="0.25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80" ht="29.1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80" ht="15.9" customHeight="1" x14ac:dyDescent="0.3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59">
        <v>9</v>
      </c>
      <c r="BC50" s="59"/>
      <c r="BD50" s="59"/>
      <c r="BE50" s="59"/>
      <c r="BF50" s="59"/>
      <c r="BG50" s="59">
        <v>10</v>
      </c>
      <c r="BH50" s="59"/>
      <c r="BI50" s="59"/>
      <c r="BJ50" s="59"/>
      <c r="BK50" s="59"/>
      <c r="BL50" s="59"/>
      <c r="BM50" s="6"/>
      <c r="BN50" s="6"/>
      <c r="BO50" s="6"/>
      <c r="BP50" s="6"/>
      <c r="BQ50" s="6"/>
    </row>
    <row r="51" spans="1:80" ht="18" hidden="1" customHeight="1" x14ac:dyDescent="0.25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3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3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80" s="92" customFormat="1" ht="15.6" x14ac:dyDescent="0.25">
      <c r="A52" s="94" t="s">
        <v>72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>
        <f>Q52+V52</f>
        <v>0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>
        <f>AG52+AL52</f>
        <v>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5">
        <f>AL52-V52</f>
        <v>0</v>
      </c>
      <c r="BC52" s="95"/>
      <c r="BD52" s="95"/>
      <c r="BE52" s="95"/>
      <c r="BF52" s="95"/>
      <c r="BG52" s="95">
        <f>AW52+BB52</f>
        <v>0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  <c r="CA52" s="92" t="s">
        <v>24</v>
      </c>
    </row>
    <row r="54" spans="1:80" ht="15.75" customHeight="1" x14ac:dyDescent="0.25">
      <c r="A54" s="36" t="s">
        <v>48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6" spans="1:80" ht="45" customHeight="1" x14ac:dyDescent="0.25">
      <c r="A56" s="76" t="s">
        <v>7</v>
      </c>
      <c r="B56" s="77"/>
      <c r="C56" s="76" t="s">
        <v>6</v>
      </c>
      <c r="D56" s="80"/>
      <c r="E56" s="80"/>
      <c r="F56" s="80"/>
      <c r="G56" s="80"/>
      <c r="H56" s="80"/>
      <c r="I56" s="77"/>
      <c r="J56" s="76" t="s">
        <v>5</v>
      </c>
      <c r="K56" s="80"/>
      <c r="L56" s="80"/>
      <c r="M56" s="80"/>
      <c r="N56" s="77"/>
      <c r="O56" s="76" t="s">
        <v>4</v>
      </c>
      <c r="P56" s="80"/>
      <c r="Q56" s="80"/>
      <c r="R56" s="80"/>
      <c r="S56" s="80"/>
      <c r="T56" s="80"/>
      <c r="U56" s="80"/>
      <c r="V56" s="80"/>
      <c r="W56" s="80"/>
      <c r="X56" s="77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71" t="s">
        <v>0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 x14ac:dyDescent="0.25">
      <c r="A57" s="78"/>
      <c r="B57" s="79"/>
      <c r="C57" s="78"/>
      <c r="D57" s="74"/>
      <c r="E57" s="74"/>
      <c r="F57" s="74"/>
      <c r="G57" s="74"/>
      <c r="H57" s="74"/>
      <c r="I57" s="79"/>
      <c r="J57" s="78"/>
      <c r="K57" s="74"/>
      <c r="L57" s="74"/>
      <c r="M57" s="74"/>
      <c r="N57" s="79"/>
      <c r="O57" s="78"/>
      <c r="P57" s="74"/>
      <c r="Q57" s="74"/>
      <c r="R57" s="74"/>
      <c r="S57" s="74"/>
      <c r="T57" s="74"/>
      <c r="U57" s="74"/>
      <c r="V57" s="74"/>
      <c r="W57" s="74"/>
      <c r="X57" s="79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" customHeight="1" x14ac:dyDescent="0.25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 x14ac:dyDescent="12.75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92" customFormat="1" ht="15.6" x14ac:dyDescent="0.25">
      <c r="A60" s="88">
        <v>0</v>
      </c>
      <c r="B60" s="88"/>
      <c r="C60" s="97" t="s">
        <v>73</v>
      </c>
      <c r="D60" s="97"/>
      <c r="E60" s="97"/>
      <c r="F60" s="97"/>
      <c r="G60" s="97"/>
      <c r="H60" s="97"/>
      <c r="I60" s="97"/>
      <c r="J60" s="97" t="s">
        <v>74</v>
      </c>
      <c r="K60" s="97"/>
      <c r="L60" s="97"/>
      <c r="M60" s="97"/>
      <c r="N60" s="97"/>
      <c r="O60" s="97" t="s">
        <v>74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80" ht="26.4" customHeight="1" x14ac:dyDescent="0.25">
      <c r="A61" s="41">
        <v>1</v>
      </c>
      <c r="B61" s="41"/>
      <c r="C61" s="103" t="s">
        <v>75</v>
      </c>
      <c r="D61" s="86"/>
      <c r="E61" s="86"/>
      <c r="F61" s="86"/>
      <c r="G61" s="86"/>
      <c r="H61" s="86"/>
      <c r="I61" s="87"/>
      <c r="J61" s="65" t="s">
        <v>76</v>
      </c>
      <c r="K61" s="65"/>
      <c r="L61" s="65"/>
      <c r="M61" s="65"/>
      <c r="N61" s="65"/>
      <c r="O61" s="103" t="s">
        <v>77</v>
      </c>
      <c r="P61" s="86"/>
      <c r="Q61" s="86"/>
      <c r="R61" s="86"/>
      <c r="S61" s="86"/>
      <c r="T61" s="86"/>
      <c r="U61" s="86"/>
      <c r="V61" s="86"/>
      <c r="W61" s="86"/>
      <c r="X61" s="87"/>
      <c r="Y61" s="104">
        <v>0</v>
      </c>
      <c r="Z61" s="104"/>
      <c r="AA61" s="104"/>
      <c r="AB61" s="104"/>
      <c r="AC61" s="104"/>
      <c r="AD61" s="104">
        <v>486332</v>
      </c>
      <c r="AE61" s="104"/>
      <c r="AF61" s="104"/>
      <c r="AG61" s="104"/>
      <c r="AH61" s="104"/>
      <c r="AI61" s="104">
        <v>486332</v>
      </c>
      <c r="AJ61" s="104"/>
      <c r="AK61" s="104"/>
      <c r="AL61" s="104"/>
      <c r="AM61" s="104"/>
      <c r="AN61" s="104">
        <v>0</v>
      </c>
      <c r="AO61" s="104"/>
      <c r="AP61" s="104"/>
      <c r="AQ61" s="104"/>
      <c r="AR61" s="104"/>
      <c r="AS61" s="104">
        <v>421325</v>
      </c>
      <c r="AT61" s="104"/>
      <c r="AU61" s="104"/>
      <c r="AV61" s="104"/>
      <c r="AW61" s="104"/>
      <c r="AX61" s="105">
        <v>421325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-65007</v>
      </c>
      <c r="BI61" s="105"/>
      <c r="BJ61" s="105"/>
      <c r="BK61" s="105"/>
      <c r="BL61" s="105"/>
      <c r="BM61" s="105">
        <v>-65007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39.6" customHeight="1" x14ac:dyDescent="0.25">
      <c r="A62" s="41"/>
      <c r="B62" s="41"/>
      <c r="C62" s="106" t="s">
        <v>79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9"/>
      <c r="BR62" s="10"/>
      <c r="BS62" s="10"/>
      <c r="BT62" s="10"/>
      <c r="BU62" s="10"/>
      <c r="BV62" s="10"/>
      <c r="BW62" s="10"/>
      <c r="BX62" s="10"/>
      <c r="BY62" s="10"/>
      <c r="BZ62" s="8"/>
      <c r="CB62" s="1" t="s">
        <v>78</v>
      </c>
    </row>
    <row r="63" spans="1:80" s="92" customFormat="1" ht="15.6" x14ac:dyDescent="0.25">
      <c r="A63" s="88">
        <v>0</v>
      </c>
      <c r="B63" s="88"/>
      <c r="C63" s="107" t="s">
        <v>80</v>
      </c>
      <c r="D63" s="90"/>
      <c r="E63" s="90"/>
      <c r="F63" s="90"/>
      <c r="G63" s="90"/>
      <c r="H63" s="90"/>
      <c r="I63" s="91"/>
      <c r="J63" s="97" t="s">
        <v>74</v>
      </c>
      <c r="K63" s="97"/>
      <c r="L63" s="97"/>
      <c r="M63" s="97"/>
      <c r="N63" s="97"/>
      <c r="O63" s="102" t="s">
        <v>74</v>
      </c>
      <c r="P63" s="90"/>
      <c r="Q63" s="90"/>
      <c r="R63" s="90"/>
      <c r="S63" s="90"/>
      <c r="T63" s="90"/>
      <c r="U63" s="90"/>
      <c r="V63" s="90"/>
      <c r="W63" s="90"/>
      <c r="X63" s="91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100"/>
      <c r="BS63" s="100"/>
      <c r="BT63" s="100"/>
      <c r="BU63" s="100"/>
      <c r="BV63" s="100"/>
      <c r="BW63" s="100"/>
      <c r="BX63" s="100"/>
      <c r="BY63" s="100"/>
      <c r="BZ63" s="101"/>
    </row>
    <row r="64" spans="1:80" ht="15.6" customHeight="1" x14ac:dyDescent="0.25">
      <c r="A64" s="41">
        <v>2</v>
      </c>
      <c r="B64" s="41"/>
      <c r="C64" s="106" t="s">
        <v>81</v>
      </c>
      <c r="D64" s="86"/>
      <c r="E64" s="86"/>
      <c r="F64" s="86"/>
      <c r="G64" s="86"/>
      <c r="H64" s="86"/>
      <c r="I64" s="87"/>
      <c r="J64" s="65" t="s">
        <v>82</v>
      </c>
      <c r="K64" s="65"/>
      <c r="L64" s="65"/>
      <c r="M64" s="65"/>
      <c r="N64" s="65"/>
      <c r="O64" s="103" t="s">
        <v>83</v>
      </c>
      <c r="P64" s="86"/>
      <c r="Q64" s="86"/>
      <c r="R64" s="86"/>
      <c r="S64" s="86"/>
      <c r="T64" s="86"/>
      <c r="U64" s="86"/>
      <c r="V64" s="86"/>
      <c r="W64" s="86"/>
      <c r="X64" s="87"/>
      <c r="Y64" s="104">
        <v>0</v>
      </c>
      <c r="Z64" s="104"/>
      <c r="AA64" s="104"/>
      <c r="AB64" s="104"/>
      <c r="AC64" s="104"/>
      <c r="AD64" s="104">
        <v>4</v>
      </c>
      <c r="AE64" s="104"/>
      <c r="AF64" s="104"/>
      <c r="AG64" s="104"/>
      <c r="AH64" s="104"/>
      <c r="AI64" s="104">
        <v>4</v>
      </c>
      <c r="AJ64" s="104"/>
      <c r="AK64" s="104"/>
      <c r="AL64" s="104"/>
      <c r="AM64" s="104"/>
      <c r="AN64" s="104">
        <v>0</v>
      </c>
      <c r="AO64" s="104"/>
      <c r="AP64" s="104"/>
      <c r="AQ64" s="104"/>
      <c r="AR64" s="104"/>
      <c r="AS64" s="104">
        <v>3</v>
      </c>
      <c r="AT64" s="104"/>
      <c r="AU64" s="104"/>
      <c r="AV64" s="104"/>
      <c r="AW64" s="104"/>
      <c r="AX64" s="105">
        <v>3</v>
      </c>
      <c r="AY64" s="105"/>
      <c r="AZ64" s="105"/>
      <c r="BA64" s="105"/>
      <c r="BB64" s="105"/>
      <c r="BC64" s="105">
        <f>AN64-Y64</f>
        <v>0</v>
      </c>
      <c r="BD64" s="105"/>
      <c r="BE64" s="105"/>
      <c r="BF64" s="105"/>
      <c r="BG64" s="105"/>
      <c r="BH64" s="105">
        <f>AS64-AD64</f>
        <v>-1</v>
      </c>
      <c r="BI64" s="105"/>
      <c r="BJ64" s="105"/>
      <c r="BK64" s="105"/>
      <c r="BL64" s="105"/>
      <c r="BM64" s="105">
        <v>-1</v>
      </c>
      <c r="BN64" s="105"/>
      <c r="BO64" s="105"/>
      <c r="BP64" s="105"/>
      <c r="BQ64" s="10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26.4" customHeight="1" x14ac:dyDescent="0.25">
      <c r="A65" s="41"/>
      <c r="B65" s="41"/>
      <c r="C65" s="106" t="s">
        <v>85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9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84</v>
      </c>
    </row>
    <row r="66" spans="1:80" s="92" customFormat="1" ht="15.6" x14ac:dyDescent="0.25">
      <c r="A66" s="88">
        <v>0</v>
      </c>
      <c r="B66" s="88"/>
      <c r="C66" s="107" t="s">
        <v>86</v>
      </c>
      <c r="D66" s="90"/>
      <c r="E66" s="90"/>
      <c r="F66" s="90"/>
      <c r="G66" s="90"/>
      <c r="H66" s="90"/>
      <c r="I66" s="91"/>
      <c r="J66" s="97" t="s">
        <v>74</v>
      </c>
      <c r="K66" s="97"/>
      <c r="L66" s="97"/>
      <c r="M66" s="97"/>
      <c r="N66" s="97"/>
      <c r="O66" s="102" t="s">
        <v>74</v>
      </c>
      <c r="P66" s="90"/>
      <c r="Q66" s="90"/>
      <c r="R66" s="90"/>
      <c r="S66" s="90"/>
      <c r="T66" s="90"/>
      <c r="U66" s="90"/>
      <c r="V66" s="90"/>
      <c r="W66" s="90"/>
      <c r="X66" s="91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100"/>
      <c r="BS66" s="100"/>
      <c r="BT66" s="100"/>
      <c r="BU66" s="100"/>
      <c r="BV66" s="100"/>
      <c r="BW66" s="100"/>
      <c r="BX66" s="100"/>
      <c r="BY66" s="100"/>
      <c r="BZ66" s="101"/>
    </row>
    <row r="67" spans="1:80" ht="26.4" customHeight="1" x14ac:dyDescent="0.25">
      <c r="A67" s="41">
        <v>3</v>
      </c>
      <c r="B67" s="41"/>
      <c r="C67" s="106" t="s">
        <v>87</v>
      </c>
      <c r="D67" s="86"/>
      <c r="E67" s="86"/>
      <c r="F67" s="86"/>
      <c r="G67" s="86"/>
      <c r="H67" s="86"/>
      <c r="I67" s="87"/>
      <c r="J67" s="65" t="s">
        <v>76</v>
      </c>
      <c r="K67" s="65"/>
      <c r="L67" s="65"/>
      <c r="M67" s="65"/>
      <c r="N67" s="65"/>
      <c r="O67" s="103" t="s">
        <v>88</v>
      </c>
      <c r="P67" s="86"/>
      <c r="Q67" s="86"/>
      <c r="R67" s="86"/>
      <c r="S67" s="86"/>
      <c r="T67" s="86"/>
      <c r="U67" s="86"/>
      <c r="V67" s="86"/>
      <c r="W67" s="86"/>
      <c r="X67" s="87"/>
      <c r="Y67" s="104">
        <v>0</v>
      </c>
      <c r="Z67" s="104"/>
      <c r="AA67" s="104"/>
      <c r="AB67" s="104"/>
      <c r="AC67" s="104"/>
      <c r="AD67" s="104">
        <v>121583</v>
      </c>
      <c r="AE67" s="104"/>
      <c r="AF67" s="104"/>
      <c r="AG67" s="104"/>
      <c r="AH67" s="104"/>
      <c r="AI67" s="104">
        <v>121583</v>
      </c>
      <c r="AJ67" s="104"/>
      <c r="AK67" s="104"/>
      <c r="AL67" s="104"/>
      <c r="AM67" s="104"/>
      <c r="AN67" s="104">
        <v>0</v>
      </c>
      <c r="AO67" s="104"/>
      <c r="AP67" s="104"/>
      <c r="AQ67" s="104"/>
      <c r="AR67" s="104"/>
      <c r="AS67" s="104">
        <v>140441.67000000001</v>
      </c>
      <c r="AT67" s="104"/>
      <c r="AU67" s="104"/>
      <c r="AV67" s="104"/>
      <c r="AW67" s="104"/>
      <c r="AX67" s="105">
        <v>140441.67000000001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18858.670000000013</v>
      </c>
      <c r="BI67" s="105"/>
      <c r="BJ67" s="105"/>
      <c r="BK67" s="105"/>
      <c r="BL67" s="105"/>
      <c r="BM67" s="105">
        <v>18858.670000000013</v>
      </c>
      <c r="BN67" s="105"/>
      <c r="BO67" s="105"/>
      <c r="BP67" s="105"/>
      <c r="BQ67" s="10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26.4" customHeight="1" x14ac:dyDescent="0.25">
      <c r="A68" s="41"/>
      <c r="B68" s="41"/>
      <c r="C68" s="106" t="s">
        <v>90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9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89</v>
      </c>
    </row>
    <row r="69" spans="1:80" s="92" customFormat="1" ht="15.6" x14ac:dyDescent="0.25">
      <c r="A69" s="88">
        <v>0</v>
      </c>
      <c r="B69" s="88"/>
      <c r="C69" s="107" t="s">
        <v>91</v>
      </c>
      <c r="D69" s="90"/>
      <c r="E69" s="90"/>
      <c r="F69" s="90"/>
      <c r="G69" s="90"/>
      <c r="H69" s="90"/>
      <c r="I69" s="91"/>
      <c r="J69" s="97" t="s">
        <v>74</v>
      </c>
      <c r="K69" s="97"/>
      <c r="L69" s="97"/>
      <c r="M69" s="97"/>
      <c r="N69" s="97"/>
      <c r="O69" s="102" t="s">
        <v>74</v>
      </c>
      <c r="P69" s="90"/>
      <c r="Q69" s="90"/>
      <c r="R69" s="90"/>
      <c r="S69" s="90"/>
      <c r="T69" s="90"/>
      <c r="U69" s="90"/>
      <c r="V69" s="90"/>
      <c r="W69" s="90"/>
      <c r="X69" s="91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100"/>
      <c r="BS69" s="100"/>
      <c r="BT69" s="100"/>
      <c r="BU69" s="100"/>
      <c r="BV69" s="100"/>
      <c r="BW69" s="100"/>
      <c r="BX69" s="100"/>
      <c r="BY69" s="100"/>
      <c r="BZ69" s="101"/>
    </row>
    <row r="70" spans="1:80" ht="26.4" customHeight="1" x14ac:dyDescent="0.25">
      <c r="A70" s="41">
        <v>4</v>
      </c>
      <c r="B70" s="41"/>
      <c r="C70" s="106" t="s">
        <v>92</v>
      </c>
      <c r="D70" s="86"/>
      <c r="E70" s="86"/>
      <c r="F70" s="86"/>
      <c r="G70" s="86"/>
      <c r="H70" s="86"/>
      <c r="I70" s="87"/>
      <c r="J70" s="65" t="s">
        <v>93</v>
      </c>
      <c r="K70" s="65"/>
      <c r="L70" s="65"/>
      <c r="M70" s="65"/>
      <c r="N70" s="65"/>
      <c r="O70" s="103" t="s">
        <v>88</v>
      </c>
      <c r="P70" s="86"/>
      <c r="Q70" s="86"/>
      <c r="R70" s="86"/>
      <c r="S70" s="86"/>
      <c r="T70" s="86"/>
      <c r="U70" s="86"/>
      <c r="V70" s="86"/>
      <c r="W70" s="86"/>
      <c r="X70" s="87"/>
      <c r="Y70" s="104">
        <v>0</v>
      </c>
      <c r="Z70" s="104"/>
      <c r="AA70" s="104"/>
      <c r="AB70" s="104"/>
      <c r="AC70" s="104"/>
      <c r="AD70" s="104">
        <v>86.63</v>
      </c>
      <c r="AE70" s="104"/>
      <c r="AF70" s="104"/>
      <c r="AG70" s="104"/>
      <c r="AH70" s="104"/>
      <c r="AI70" s="104">
        <v>86.63</v>
      </c>
      <c r="AJ70" s="104"/>
      <c r="AK70" s="104"/>
      <c r="AL70" s="104"/>
      <c r="AM70" s="104"/>
      <c r="AN70" s="104">
        <v>0</v>
      </c>
      <c r="AO70" s="104"/>
      <c r="AP70" s="104"/>
      <c r="AQ70" s="104"/>
      <c r="AR70" s="104"/>
      <c r="AS70" s="104">
        <v>86.63</v>
      </c>
      <c r="AT70" s="104"/>
      <c r="AU70" s="104"/>
      <c r="AV70" s="104"/>
      <c r="AW70" s="104"/>
      <c r="AX70" s="105">
        <v>86.63</v>
      </c>
      <c r="AY70" s="105"/>
      <c r="AZ70" s="105"/>
      <c r="BA70" s="105"/>
      <c r="BB70" s="105"/>
      <c r="BC70" s="105">
        <f>AN70-Y70</f>
        <v>0</v>
      </c>
      <c r="BD70" s="105"/>
      <c r="BE70" s="105"/>
      <c r="BF70" s="105"/>
      <c r="BG70" s="105"/>
      <c r="BH70" s="105">
        <f>AS70-AD70</f>
        <v>0</v>
      </c>
      <c r="BI70" s="105"/>
      <c r="BJ70" s="105"/>
      <c r="BK70" s="105"/>
      <c r="BL70" s="105"/>
      <c r="BM70" s="105">
        <v>0</v>
      </c>
      <c r="BN70" s="105"/>
      <c r="BO70" s="105"/>
      <c r="BP70" s="105"/>
      <c r="BQ70" s="10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5.6" customHeight="1" x14ac:dyDescent="0.25">
      <c r="A71" s="41"/>
      <c r="B71" s="41"/>
      <c r="C71" s="106" t="s">
        <v>95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9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94</v>
      </c>
    </row>
    <row r="73" spans="1:80" ht="15.9" customHeight="1" x14ac:dyDescent="0.25">
      <c r="A73" s="36" t="s">
        <v>51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80" ht="15.9" customHeight="1" x14ac:dyDescent="0.25">
      <c r="A74" s="112" t="s">
        <v>97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</row>
    <row r="75" spans="1:80" ht="15.9" customHeight="1" x14ac:dyDescent="0.25">
      <c r="A75" s="16"/>
      <c r="B75" s="16"/>
      <c r="C75" s="16"/>
      <c r="D75" s="16"/>
      <c r="E75" s="16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80" ht="12" customHeight="1" x14ac:dyDescent="0.25">
      <c r="A76" s="29" t="s">
        <v>65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15.9" customHeight="1" x14ac:dyDescent="0.3">
      <c r="A77" s="28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80" ht="42" customHeight="1" x14ac:dyDescent="0.25">
      <c r="A78" s="116" t="s">
        <v>100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3"/>
      <c r="AO78" s="3"/>
      <c r="AP78" s="117" t="s">
        <v>102</v>
      </c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</row>
    <row r="79" spans="1:80" x14ac:dyDescent="0.25">
      <c r="W79" s="72" t="s">
        <v>9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4"/>
      <c r="AO79" s="4"/>
      <c r="AP79" s="72" t="s">
        <v>10</v>
      </c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</row>
    <row r="82" spans="1:60" ht="15.9" customHeight="1" x14ac:dyDescent="0.25">
      <c r="A82" s="116" t="s">
        <v>101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3"/>
      <c r="AO82" s="3"/>
      <c r="AP82" s="117" t="s">
        <v>103</v>
      </c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</row>
    <row r="83" spans="1:60" x14ac:dyDescent="0.25">
      <c r="W83" s="72" t="s">
        <v>9</v>
      </c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4"/>
      <c r="AO83" s="4"/>
      <c r="AP83" s="72" t="s">
        <v>10</v>
      </c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</row>
  </sheetData>
  <mergeCells count="319">
    <mergeCell ref="C62:BQ62"/>
    <mergeCell ref="C65:BQ65"/>
    <mergeCell ref="C68:BQ68"/>
    <mergeCell ref="C71:BQ71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4:BB64"/>
    <mergeCell ref="BC64:BG64"/>
    <mergeCell ref="BH64:BL64"/>
    <mergeCell ref="BM64:BQ64"/>
    <mergeCell ref="A65:B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M61:BQ61"/>
    <mergeCell ref="A62:B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3:BL73"/>
    <mergeCell ref="A74:BL74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9:BH79"/>
    <mergeCell ref="W79:AM79"/>
    <mergeCell ref="A78:V78"/>
    <mergeCell ref="W78:AM78"/>
    <mergeCell ref="AP78:BH78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P83:BH83"/>
    <mergeCell ref="A82:V82"/>
    <mergeCell ref="W82:AM82"/>
    <mergeCell ref="AP82:BH82"/>
    <mergeCell ref="W83:AM83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AA52:AF52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7:BQ57"/>
    <mergeCell ref="BH57:BL57"/>
    <mergeCell ref="BC57:BG57"/>
    <mergeCell ref="BG52:BL52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23" priority="25" stopIfTrue="1" operator="equal">
      <formula>$C59</formula>
    </cfRule>
  </conditionalFormatting>
  <conditionalFormatting sqref="A60:B60">
    <cfRule type="cellIs" dxfId="22" priority="26" stopIfTrue="1" operator="equal">
      <formula>0</formula>
    </cfRule>
  </conditionalFormatting>
  <conditionalFormatting sqref="C61">
    <cfRule type="cellIs" dxfId="21" priority="23" stopIfTrue="1" operator="equal">
      <formula>$C60</formula>
    </cfRule>
  </conditionalFormatting>
  <conditionalFormatting sqref="A61:B61">
    <cfRule type="cellIs" dxfId="20" priority="24" stopIfTrue="1" operator="equal">
      <formula>0</formula>
    </cfRule>
  </conditionalFormatting>
  <conditionalFormatting sqref="C62">
    <cfRule type="cellIs" dxfId="19" priority="21" stopIfTrue="1" operator="equal">
      <formula>$C61</formula>
    </cfRule>
  </conditionalFormatting>
  <conditionalFormatting sqref="A62:B62">
    <cfRule type="cellIs" dxfId="18" priority="22" stopIfTrue="1" operator="equal">
      <formula>0</formula>
    </cfRule>
  </conditionalFormatting>
  <conditionalFormatting sqref="C63">
    <cfRule type="cellIs" dxfId="17" priority="19" stopIfTrue="1" operator="equal">
      <formula>$C62</formula>
    </cfRule>
  </conditionalFormatting>
  <conditionalFormatting sqref="A63:B63">
    <cfRule type="cellIs" dxfId="16" priority="20" stopIfTrue="1" operator="equal">
      <formula>0</formula>
    </cfRule>
  </conditionalFormatting>
  <conditionalFormatting sqref="C64">
    <cfRule type="cellIs" dxfId="15" priority="17" stopIfTrue="1" operator="equal">
      <formula>$C63</formula>
    </cfRule>
  </conditionalFormatting>
  <conditionalFormatting sqref="A64:B64">
    <cfRule type="cellIs" dxfId="14" priority="18" stopIfTrue="1" operator="equal">
      <formula>0</formula>
    </cfRule>
  </conditionalFormatting>
  <conditionalFormatting sqref="C65">
    <cfRule type="cellIs" dxfId="13" priority="15" stopIfTrue="1" operator="equal">
      <formula>$C64</formula>
    </cfRule>
  </conditionalFormatting>
  <conditionalFormatting sqref="A65:B65">
    <cfRule type="cellIs" dxfId="12" priority="16" stopIfTrue="1" operator="equal">
      <formula>0</formula>
    </cfRule>
  </conditionalFormatting>
  <conditionalFormatting sqref="C66">
    <cfRule type="cellIs" dxfId="11" priority="13" stopIfTrue="1" operator="equal">
      <formula>$C65</formula>
    </cfRule>
  </conditionalFormatting>
  <conditionalFormatting sqref="A66:B66">
    <cfRule type="cellIs" dxfId="10" priority="14" stopIfTrue="1" operator="equal">
      <formula>0</formula>
    </cfRule>
  </conditionalFormatting>
  <conditionalFormatting sqref="C67">
    <cfRule type="cellIs" dxfId="9" priority="11" stopIfTrue="1" operator="equal">
      <formula>$C66</formula>
    </cfRule>
  </conditionalFormatting>
  <conditionalFormatting sqref="A67:B67">
    <cfRule type="cellIs" dxfId="8" priority="12" stopIfTrue="1" operator="equal">
      <formula>0</formula>
    </cfRule>
  </conditionalFormatting>
  <conditionalFormatting sqref="C68">
    <cfRule type="cellIs" dxfId="7" priority="9" stopIfTrue="1" operator="equal">
      <formula>$C67</formula>
    </cfRule>
  </conditionalFormatting>
  <conditionalFormatting sqref="A68:B68">
    <cfRule type="cellIs" dxfId="6" priority="10" stopIfTrue="1" operator="equal">
      <formula>0</formula>
    </cfRule>
  </conditionalFormatting>
  <conditionalFormatting sqref="C69">
    <cfRule type="cellIs" dxfId="5" priority="7" stopIfTrue="1" operator="equal">
      <formula>$C68</formula>
    </cfRule>
  </conditionalFormatting>
  <conditionalFormatting sqref="A69:B69">
    <cfRule type="cellIs" dxfId="4" priority="8" stopIfTrue="1" operator="equal">
      <formula>0</formula>
    </cfRule>
  </conditionalFormatting>
  <conditionalFormatting sqref="C70">
    <cfRule type="cellIs" dxfId="3" priority="5" stopIfTrue="1" operator="equal">
      <formula>$C69</formula>
    </cfRule>
  </conditionalFormatting>
  <conditionalFormatting sqref="A70:B70">
    <cfRule type="cellIs" dxfId="2" priority="6" stopIfTrue="1" operator="equal">
      <formula>0</formula>
    </cfRule>
  </conditionalFormatting>
  <conditionalFormatting sqref="C71">
    <cfRule type="cellIs" dxfId="1" priority="3" stopIfTrue="1" operator="equal">
      <formula>$C70</formula>
    </cfRule>
  </conditionalFormatting>
  <conditionalFormatting sqref="A71:B7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2022-01-28T09:29:08Z</dcterms:modified>
</cp:coreProperties>
</file>