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11" sheetId="1" r:id="rId1"/>
  </sheets>
  <definedNames>
    <definedName name="_xlnm.Print_Area" localSheetId="0">КПК1216011!$A$1:$BQ$107</definedName>
  </definedNames>
  <calcPr calcId="125725" refMode="R1C1"/>
</workbook>
</file>

<file path=xl/calcChain.xml><?xml version="1.0" encoding="utf-8"?>
<calcChain xmlns="http://schemas.openxmlformats.org/spreadsheetml/2006/main">
  <c r="BH94" i="1"/>
  <c r="BC94"/>
  <c r="BH93"/>
  <c r="BC93"/>
  <c r="BH91"/>
  <c r="BC91"/>
  <c r="BH89"/>
  <c r="BC89"/>
  <c r="BH87"/>
  <c r="BC87"/>
  <c r="BH85"/>
  <c r="BC85"/>
  <c r="BH82"/>
  <c r="BC82"/>
  <c r="BH80"/>
  <c r="BC80"/>
  <c r="BH78"/>
  <c r="BC78"/>
  <c r="BH77"/>
  <c r="BC77"/>
  <c r="BH74"/>
  <c r="BC74"/>
  <c r="BH72"/>
  <c r="BC72"/>
  <c r="BH70"/>
  <c r="BC70"/>
  <c r="BH68"/>
  <c r="BC68"/>
  <c r="BB59"/>
  <c r="AW59"/>
  <c r="AQ59"/>
  <c r="AA59"/>
  <c r="BB57"/>
  <c r="AW57"/>
  <c r="AQ57"/>
  <c r="AA57"/>
  <c r="BB55"/>
  <c r="AW55"/>
  <c r="AQ55"/>
  <c r="AA55"/>
  <c r="BI47"/>
  <c r="BD47"/>
  <c r="AZ47"/>
  <c r="AK47"/>
  <c r="BI45"/>
  <c r="BD45"/>
  <c r="AZ45"/>
  <c r="AK45"/>
  <c r="BI43"/>
  <c r="BD43"/>
  <c r="AZ43"/>
  <c r="AK43"/>
  <c r="BN43" l="1"/>
  <c r="BN45"/>
  <c r="BG55"/>
  <c r="BG57"/>
  <c r="BG59"/>
  <c r="BN47"/>
</calcChain>
</file>

<file path=xl/sharedStrings.xml><?xml version="1.0" encoding="utf-8"?>
<sst xmlns="http://schemas.openxmlformats.org/spreadsheetml/2006/main" count="237" uniqueCount="142">
  <si>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</si>
  <si>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</si>
  <si>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</si>
  <si>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</si>
  <si>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</si>
  <si>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</si>
  <si>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</si>
  <si>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</si>
  <si>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</si>
  <si>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</si>
  <si>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</si>
  <si>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</si>
  <si>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</si>
  <si>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</si>
  <si>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</si>
  <si>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</si>
  <si>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</si>
  <si>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</si>
  <si>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</si>
  <si>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</si>
  <si>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</si>
  <si>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</si>
  <si>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</si>
  <si>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</si>
  <si>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</si>
  <si>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</si>
  <si>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</si>
  <si>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</si>
  <si>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</si>
  <si>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</si>
  <si>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</si>
  <si>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</si>
  <si>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</si>
  <si>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</si>
  <si>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</si>
  <si>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</si>
  <si>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</si>
  <si>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</si>
  <si>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</si>
  <si>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</si>
  <si>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</si>
  <si>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</si>
  <si>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</si>
  <si>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</si>
  <si>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</si>
  <si>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</si>
  <si>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</si>
  <si>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</si>
  <si>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</si>
  <si>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</si>
  <si>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</si>
  <si>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</si>
  <si>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</si>
  <si>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</si>
  <si>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</si>
  <si>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</si>
  <si>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</si>
  <si>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</si>
  <si>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</si>
  <si>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</si>
  <si>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</si>
  <si>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</si>
  <si>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</si>
  <si>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</si>
  <si>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</si>
  <si>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</si>
  <si>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господарства.</t>
  </si>
  <si>
    <t>Проведення капітального ремонту житлових будинків.</t>
  </si>
  <si>
    <t>Проведення поточного ремонту житлових будинків.</t>
  </si>
  <si>
    <t>C44:BQ44</t>
  </si>
  <si>
    <t>Зекономлені кошти після проведення тендеру, Не надані акти виконаних робіт підрядними організаціями</t>
  </si>
  <si>
    <t>Проведення поточного ремонту  житлових будинків</t>
  </si>
  <si>
    <t>C46:BQ46</t>
  </si>
  <si>
    <t>Мешканцями будинків не було внесено співфінансування на виконання робіт у розмірі 5% згідно програми</t>
  </si>
  <si>
    <t>УСЬОГО</t>
  </si>
  <si>
    <t>A56:BL56</t>
  </si>
  <si>
    <t>Зекономлені кошти після проведення тендеру</t>
  </si>
  <si>
    <t>Міська цільова програма співфінансування робіт з ремонту та утримання фасадів багатоквартирних житлових будинків центральних вулиць_x000D_
м. Ніжина на 2021 рік</t>
  </si>
  <si>
    <t>A58:BL58</t>
  </si>
  <si>
    <t>Усього</t>
  </si>
  <si>
    <t>затрат</t>
  </si>
  <si>
    <t/>
  </si>
  <si>
    <t>обсяг видатків  на   капітальний ремонт  ліфтів та експертне обстеження ліфтів</t>
  </si>
  <si>
    <t>тис.грн.</t>
  </si>
  <si>
    <t>Рішення Ніжинської міської ради</t>
  </si>
  <si>
    <t>C69:BQ69</t>
  </si>
  <si>
    <t>Пояснення щодо причин розбіжностей між фактичними та затвердженими результативними показниками: Зекономлені кошти після проведення тендеру</t>
  </si>
  <si>
    <t>обсяг видатків на капітальний ремонт внутрішньо будинкових мереж</t>
  </si>
  <si>
    <t>C71:BQ71</t>
  </si>
  <si>
    <t>Пояснення щодо причин розбіжностей між фактичними та затвердженими результативними показниками:  Не надані акти виконаних робіт підрядними організаціями</t>
  </si>
  <si>
    <t>обсяг видатків на капітальний ремонт фасадів</t>
  </si>
  <si>
    <t>C73:BQ73</t>
  </si>
  <si>
    <t>Пояснення щодо причин розбіжностей між фактичними та затвердженими результативними показниками: Мешканцями будинків не було внесено співфінансування на виконання робіт у розмірі 5% згідно програми</t>
  </si>
  <si>
    <t>обсяг видатків на поточний ремонт фасадів</t>
  </si>
  <si>
    <t>рішення Ніжинської міської ради</t>
  </si>
  <si>
    <t>C75:BQ75</t>
  </si>
  <si>
    <t>продукту</t>
  </si>
  <si>
    <t>кількість об’єктів, на яких плануються  капітальний ремонт  ліфтів та експертне обстеження ліфтів</t>
  </si>
  <si>
    <t>од.</t>
  </si>
  <si>
    <t>МЦП</t>
  </si>
  <si>
    <t>кількість об`єктів, на яких планується капітальний ремонт внутрішньо будинкових мереж</t>
  </si>
  <si>
    <t>C79:BQ79</t>
  </si>
  <si>
    <t>кількість об’єктів, на яких плануються  капітальний ремонт фасадів</t>
  </si>
  <si>
    <t>C81:BQ81</t>
  </si>
  <si>
    <t>кількість об’єктів, на яких плануються  поточний  ремонт фасадів</t>
  </si>
  <si>
    <t>C83:BQ83</t>
  </si>
  <si>
    <t>ефективності</t>
  </si>
  <si>
    <t>середня вартість капітального ремонту одного об`єкта ж.ф. - ліфти та експертне обстеження</t>
  </si>
  <si>
    <t>Розрахунок (обсяг видатків /кількість об'єктав)</t>
  </si>
  <si>
    <t>C86:BQ86</t>
  </si>
  <si>
    <t>середня вартість капітального ремонту одного об`єкта ж.ф. - внутрішньо будинкові мережі</t>
  </si>
  <si>
    <t>C88:BQ88</t>
  </si>
  <si>
    <t>середня вартість капітального ремонту одного фасада</t>
  </si>
  <si>
    <t>C90:BQ90</t>
  </si>
  <si>
    <t>середня вартість поточного  ремонту одного фасада</t>
  </si>
  <si>
    <t>якості</t>
  </si>
  <si>
    <t>Дидаміка обсягу видатків на капітальний ремот житлового фонду порівняно з попереднім роком</t>
  </si>
  <si>
    <t>відс.</t>
  </si>
  <si>
    <t>Розрахунок ( обсяг видатків у 2021 р/обсяг видатків у 2020 р*100  405,23/234*100)</t>
  </si>
  <si>
    <t>Рівень виконання завдання по поточному ремонту фасадів</t>
  </si>
  <si>
    <t>Розрахунок (касові видатки/ обсяг видатків *100)</t>
  </si>
  <si>
    <t>C95:BQ95</t>
  </si>
  <si>
    <t>Аналіз стану виконання результативних показників:  В цілому результативні показники виконані на  55,79 %.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</si>
  <si>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міста.</t>
  </si>
  <si>
    <t>Бюджетна програма   включає два завдання на виконання  основної мети -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міста. Протягом  звітного періоду мета досягнута частково.  Всі завдання  виконані  вчасно, недопущено виникнення  кредиторської заборгованості  на 01.01.2022 р.</t>
  </si>
  <si>
    <t>1200000</t>
  </si>
  <si>
    <t>Орган з питань житлово-комунального господарства</t>
  </si>
  <si>
    <t>Начальник управління</t>
  </si>
  <si>
    <t>Головний бухгалтер</t>
  </si>
  <si>
    <t>Анатолій КУШНІРЕНКО</t>
  </si>
  <si>
    <t>Володимир ДАВИДЕНКО</t>
  </si>
  <si>
    <t>32009931</t>
  </si>
  <si>
    <t>2553800000</t>
  </si>
  <si>
    <t xml:space="preserve">  гривень</t>
  </si>
  <si>
    <t>місцевого бюджету на 2021  рік</t>
  </si>
  <si>
    <t>1216011</t>
  </si>
  <si>
    <t>Експлуатація та технічне обслуговування житлового фонду</t>
  </si>
  <si>
    <t>Управлiння житлово-комунального господарства та будiвництва Нiжинської мiської ради</t>
  </si>
  <si>
    <t>1210000</t>
  </si>
  <si>
    <t>6011</t>
  </si>
  <si>
    <t>0610</t>
  </si>
  <si>
    <t>Міська цільова програма підтримки співвласників багатоквартирних житлових будинків та капітального ремонту житлового фонду Ніжинської міської територіальної громади  на 2022 рік» / МЦП співфінансування робіт з ремонту багатоквартирних житлових будинків Ніжинської міської тертторіальної громади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</si>
</sst>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14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7"/>
  <sheetViews>
    <sheetView tabSelected="1" topLeftCell="A77" zoomScaleNormal="100" workbookViewId="0">
      <selection activeCell="C81" sqref="C81:BQ81"/>
    </sheetView>
  </sheetViews>
  <sheetFormatPr defaultRowHeight="12.75"/>
  <cols>
    <col min="1" max="1" width="3.28515625" style="1" customWidth="1"/>
    <col min="2" max="2" width="3.42578125" style="1" customWidth="1"/>
    <col min="3" max="68" width="2.85546875" style="1" customWidth="1"/>
    <col min="69" max="69" width="4.140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2" t="s">
        <v>52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9" customHeight="1"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64" ht="15.75" customHeight="1"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</row>
    <row r="7" spans="1:64" ht="9.75" hidden="1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</row>
    <row r="8" spans="1:64" ht="9.75" hidden="1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64" ht="8.25" hidden="1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134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36" t="s">
        <v>125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9"/>
      <c r="N14" s="41" t="s">
        <v>126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20"/>
      <c r="AU14" s="36" t="s">
        <v>131</v>
      </c>
      <c r="AV14" s="37"/>
      <c r="AW14" s="37"/>
      <c r="AX14" s="37"/>
      <c r="AY14" s="37"/>
      <c r="AZ14" s="37"/>
      <c r="BA14" s="37"/>
      <c r="BB14" s="3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5" t="s">
        <v>57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1"/>
      <c r="N15" s="42" t="s">
        <v>58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21"/>
      <c r="AU15" s="35" t="s">
        <v>59</v>
      </c>
      <c r="AV15" s="35"/>
      <c r="AW15" s="35"/>
      <c r="AX15" s="35"/>
      <c r="AY15" s="35"/>
      <c r="AZ15" s="35"/>
      <c r="BA15" s="35"/>
      <c r="BB15" s="3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36" t="s">
        <v>138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9"/>
      <c r="N17" s="41" t="s">
        <v>137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20"/>
      <c r="AU17" s="36" t="s">
        <v>131</v>
      </c>
      <c r="AV17" s="37"/>
      <c r="AW17" s="37"/>
      <c r="AX17" s="37"/>
      <c r="AY17" s="37"/>
      <c r="AZ17" s="37"/>
      <c r="BA17" s="37"/>
      <c r="BB17" s="3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5" t="s">
        <v>57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21"/>
      <c r="N18" s="42" t="s">
        <v>60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21"/>
      <c r="AU18" s="35" t="s">
        <v>59</v>
      </c>
      <c r="AV18" s="35"/>
      <c r="AW18" s="35"/>
      <c r="AX18" s="35"/>
      <c r="AY18" s="35"/>
      <c r="AZ18" s="35"/>
      <c r="BA18" s="35"/>
      <c r="BB18" s="3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36" t="s">
        <v>135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/>
      <c r="N20" s="36" t="s">
        <v>139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24"/>
      <c r="AA20" s="36" t="s">
        <v>140</v>
      </c>
      <c r="AB20" s="37"/>
      <c r="AC20" s="37"/>
      <c r="AD20" s="37"/>
      <c r="AE20" s="37"/>
      <c r="AF20" s="37"/>
      <c r="AG20" s="37"/>
      <c r="AH20" s="37"/>
      <c r="AI20" s="37"/>
      <c r="AJ20" s="24"/>
      <c r="AK20" s="38" t="s">
        <v>136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24"/>
      <c r="BE20" s="36" t="s">
        <v>132</v>
      </c>
      <c r="BF20" s="37"/>
      <c r="BG20" s="37"/>
      <c r="BH20" s="37"/>
      <c r="BI20" s="37"/>
      <c r="BJ20" s="37"/>
      <c r="BK20" s="37"/>
      <c r="BL20" s="37"/>
    </row>
    <row r="21" spans="1:79" ht="23.25" customHeight="1">
      <c r="A21"/>
      <c r="B21" s="35" t="s">
        <v>57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/>
      <c r="N21" s="35" t="s">
        <v>61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27"/>
      <c r="AA21" s="50" t="s">
        <v>62</v>
      </c>
      <c r="AB21" s="50"/>
      <c r="AC21" s="50"/>
      <c r="AD21" s="50"/>
      <c r="AE21" s="50"/>
      <c r="AF21" s="50"/>
      <c r="AG21" s="50"/>
      <c r="AH21" s="50"/>
      <c r="AI21" s="50"/>
      <c r="AJ21" s="27"/>
      <c r="AK21" s="51" t="s">
        <v>63</v>
      </c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27"/>
      <c r="BE21" s="35" t="s">
        <v>64</v>
      </c>
      <c r="BF21" s="35"/>
      <c r="BG21" s="35"/>
      <c r="BH21" s="35"/>
      <c r="BI21" s="35"/>
      <c r="BJ21" s="35"/>
      <c r="BK21" s="35"/>
      <c r="BL21" s="35"/>
    </row>
    <row r="22" spans="1:79" ht="6.75" customHeight="1"/>
    <row r="23" spans="1:79" ht="15.75" customHeight="1">
      <c r="A23" s="44" t="s">
        <v>43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15.75" customHeight="1">
      <c r="A24" s="46" t="s">
        <v>3</v>
      </c>
      <c r="B24" s="46"/>
      <c r="C24" s="46"/>
      <c r="D24" s="46"/>
      <c r="E24" s="46"/>
      <c r="F24" s="46"/>
      <c r="G24" s="47" t="s">
        <v>41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9"/>
    </row>
    <row r="25" spans="1:79" ht="10.5" hidden="1" customHeight="1">
      <c r="A25" s="83" t="s">
        <v>39</v>
      </c>
      <c r="B25" s="83"/>
      <c r="C25" s="83"/>
      <c r="D25" s="83"/>
      <c r="E25" s="83"/>
      <c r="F25" s="83"/>
      <c r="G25" s="90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  <c r="CA25" s="1" t="s">
        <v>55</v>
      </c>
    </row>
    <row r="26" spans="1:79" ht="12.75" customHeight="1">
      <c r="A26" s="83">
        <v>1</v>
      </c>
      <c r="B26" s="83"/>
      <c r="C26" s="83"/>
      <c r="D26" s="83"/>
      <c r="E26" s="83"/>
      <c r="F26" s="83"/>
      <c r="G26" s="97" t="s">
        <v>66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9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4" t="s">
        <v>44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31.5" customHeight="1">
      <c r="A29" s="45" t="s">
        <v>123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4" t="s">
        <v>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79" ht="18.75" customHeight="1">
      <c r="A32" s="46" t="s">
        <v>3</v>
      </c>
      <c r="B32" s="46"/>
      <c r="C32" s="46"/>
      <c r="D32" s="46"/>
      <c r="E32" s="46"/>
      <c r="F32" s="46"/>
      <c r="G32" s="47" t="s">
        <v>42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</row>
    <row r="33" spans="1:80" ht="10.5" hidden="1" customHeight="1">
      <c r="A33" s="83" t="s">
        <v>15</v>
      </c>
      <c r="B33" s="83"/>
      <c r="C33" s="83"/>
      <c r="D33" s="83"/>
      <c r="E33" s="83"/>
      <c r="F33" s="83"/>
      <c r="G33" s="90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  <c r="CA33" s="1" t="s">
        <v>56</v>
      </c>
    </row>
    <row r="34" spans="1:80" ht="12.75" customHeight="1">
      <c r="A34" s="83">
        <v>1</v>
      </c>
      <c r="B34" s="83"/>
      <c r="C34" s="83"/>
      <c r="D34" s="83"/>
      <c r="E34" s="83"/>
      <c r="F34" s="83"/>
      <c r="G34" s="97" t="s">
        <v>67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  <c r="CA34" s="1" t="s">
        <v>54</v>
      </c>
    </row>
    <row r="35" spans="1:80" ht="12.75" customHeight="1">
      <c r="A35" s="83">
        <v>2</v>
      </c>
      <c r="B35" s="83"/>
      <c r="C35" s="83"/>
      <c r="D35" s="83"/>
      <c r="E35" s="83"/>
      <c r="F35" s="83"/>
      <c r="G35" s="97" t="s">
        <v>68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7" spans="1:80" ht="15.75" customHeight="1">
      <c r="A37" s="44" t="s">
        <v>46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</row>
    <row r="38" spans="1:80" ht="15" customHeight="1">
      <c r="A38" s="57" t="s">
        <v>133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</row>
    <row r="39" spans="1:80" ht="39" customHeight="1">
      <c r="A39" s="61" t="s">
        <v>3</v>
      </c>
      <c r="B39" s="61"/>
      <c r="C39" s="61" t="s">
        <v>30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 t="s">
        <v>27</v>
      </c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 t="s">
        <v>49</v>
      </c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 t="s">
        <v>0</v>
      </c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1:80" ht="29.1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 t="s">
        <v>2</v>
      </c>
      <c r="AB40" s="61"/>
      <c r="AC40" s="61"/>
      <c r="AD40" s="61"/>
      <c r="AE40" s="61"/>
      <c r="AF40" s="61" t="s">
        <v>1</v>
      </c>
      <c r="AG40" s="61"/>
      <c r="AH40" s="61"/>
      <c r="AI40" s="61"/>
      <c r="AJ40" s="61"/>
      <c r="AK40" s="61" t="s">
        <v>28</v>
      </c>
      <c r="AL40" s="61"/>
      <c r="AM40" s="61"/>
      <c r="AN40" s="61"/>
      <c r="AO40" s="61"/>
      <c r="AP40" s="61" t="s">
        <v>2</v>
      </c>
      <c r="AQ40" s="61"/>
      <c r="AR40" s="61"/>
      <c r="AS40" s="61"/>
      <c r="AT40" s="61"/>
      <c r="AU40" s="61" t="s">
        <v>1</v>
      </c>
      <c r="AV40" s="61"/>
      <c r="AW40" s="61"/>
      <c r="AX40" s="61"/>
      <c r="AY40" s="61"/>
      <c r="AZ40" s="61" t="s">
        <v>28</v>
      </c>
      <c r="BA40" s="61"/>
      <c r="BB40" s="61"/>
      <c r="BC40" s="61"/>
      <c r="BD40" s="61" t="s">
        <v>2</v>
      </c>
      <c r="BE40" s="61"/>
      <c r="BF40" s="61"/>
      <c r="BG40" s="61"/>
      <c r="BH40" s="61"/>
      <c r="BI40" s="61" t="s">
        <v>1</v>
      </c>
      <c r="BJ40" s="61"/>
      <c r="BK40" s="61"/>
      <c r="BL40" s="61"/>
      <c r="BM40" s="61"/>
      <c r="BN40" s="61" t="s">
        <v>29</v>
      </c>
      <c r="BO40" s="61"/>
      <c r="BP40" s="61"/>
      <c r="BQ40" s="61"/>
    </row>
    <row r="41" spans="1:80" ht="15.95" customHeight="1">
      <c r="A41" s="43">
        <v>1</v>
      </c>
      <c r="B41" s="43"/>
      <c r="C41" s="43">
        <v>2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66">
        <v>3</v>
      </c>
      <c r="AB41" s="67"/>
      <c r="AC41" s="67"/>
      <c r="AD41" s="67"/>
      <c r="AE41" s="68"/>
      <c r="AF41" s="66">
        <v>4</v>
      </c>
      <c r="AG41" s="67"/>
      <c r="AH41" s="67"/>
      <c r="AI41" s="67"/>
      <c r="AJ41" s="68"/>
      <c r="AK41" s="66">
        <v>5</v>
      </c>
      <c r="AL41" s="67"/>
      <c r="AM41" s="67"/>
      <c r="AN41" s="67"/>
      <c r="AO41" s="68"/>
      <c r="AP41" s="66">
        <v>6</v>
      </c>
      <c r="AQ41" s="67"/>
      <c r="AR41" s="67"/>
      <c r="AS41" s="67"/>
      <c r="AT41" s="68"/>
      <c r="AU41" s="66">
        <v>7</v>
      </c>
      <c r="AV41" s="67"/>
      <c r="AW41" s="67"/>
      <c r="AX41" s="67"/>
      <c r="AY41" s="68"/>
      <c r="AZ41" s="66">
        <v>8</v>
      </c>
      <c r="BA41" s="67"/>
      <c r="BB41" s="67"/>
      <c r="BC41" s="68"/>
      <c r="BD41" s="66">
        <v>9</v>
      </c>
      <c r="BE41" s="67"/>
      <c r="BF41" s="67"/>
      <c r="BG41" s="67"/>
      <c r="BH41" s="68"/>
      <c r="BI41" s="43">
        <v>10</v>
      </c>
      <c r="BJ41" s="43"/>
      <c r="BK41" s="43"/>
      <c r="BL41" s="43"/>
      <c r="BM41" s="43"/>
      <c r="BN41" s="43">
        <v>11</v>
      </c>
      <c r="BO41" s="43"/>
      <c r="BP41" s="43"/>
      <c r="BQ41" s="43"/>
    </row>
    <row r="42" spans="1:80" ht="15.75" hidden="1" customHeight="1">
      <c r="A42" s="83" t="s">
        <v>15</v>
      </c>
      <c r="B42" s="83"/>
      <c r="C42" s="95" t="s">
        <v>16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1" t="s">
        <v>12</v>
      </c>
      <c r="AB42" s="71"/>
      <c r="AC42" s="71"/>
      <c r="AD42" s="71"/>
      <c r="AE42" s="71"/>
      <c r="AF42" s="71" t="s">
        <v>11</v>
      </c>
      <c r="AG42" s="71"/>
      <c r="AH42" s="71"/>
      <c r="AI42" s="71"/>
      <c r="AJ42" s="71"/>
      <c r="AK42" s="84" t="s">
        <v>18</v>
      </c>
      <c r="AL42" s="84"/>
      <c r="AM42" s="84"/>
      <c r="AN42" s="84"/>
      <c r="AO42" s="84"/>
      <c r="AP42" s="71" t="s">
        <v>13</v>
      </c>
      <c r="AQ42" s="71"/>
      <c r="AR42" s="71"/>
      <c r="AS42" s="71"/>
      <c r="AT42" s="71"/>
      <c r="AU42" s="71" t="s">
        <v>14</v>
      </c>
      <c r="AV42" s="71"/>
      <c r="AW42" s="71"/>
      <c r="AX42" s="71"/>
      <c r="AY42" s="71"/>
      <c r="AZ42" s="84" t="s">
        <v>18</v>
      </c>
      <c r="BA42" s="84"/>
      <c r="BB42" s="84"/>
      <c r="BC42" s="84"/>
      <c r="BD42" s="94" t="s">
        <v>34</v>
      </c>
      <c r="BE42" s="94"/>
      <c r="BF42" s="94"/>
      <c r="BG42" s="94"/>
      <c r="BH42" s="94"/>
      <c r="BI42" s="94" t="s">
        <v>34</v>
      </c>
      <c r="BJ42" s="94"/>
      <c r="BK42" s="94"/>
      <c r="BL42" s="94"/>
      <c r="BM42" s="94"/>
      <c r="BN42" s="73" t="s">
        <v>18</v>
      </c>
      <c r="BO42" s="73"/>
      <c r="BP42" s="73"/>
      <c r="BQ42" s="73"/>
      <c r="CA42" s="1" t="s">
        <v>21</v>
      </c>
    </row>
    <row r="43" spans="1:80" ht="15.75" customHeight="1">
      <c r="A43" s="61">
        <v>1</v>
      </c>
      <c r="B43" s="61"/>
      <c r="C43" s="63" t="s">
        <v>67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5"/>
      <c r="AA43" s="62">
        <v>0</v>
      </c>
      <c r="AB43" s="62"/>
      <c r="AC43" s="62"/>
      <c r="AD43" s="62"/>
      <c r="AE43" s="62"/>
      <c r="AF43" s="62">
        <v>795106</v>
      </c>
      <c r="AG43" s="62"/>
      <c r="AH43" s="62"/>
      <c r="AI43" s="62"/>
      <c r="AJ43" s="62"/>
      <c r="AK43" s="62">
        <f>AA43+AF43</f>
        <v>795106</v>
      </c>
      <c r="AL43" s="62"/>
      <c r="AM43" s="62"/>
      <c r="AN43" s="62"/>
      <c r="AO43" s="62"/>
      <c r="AP43" s="62">
        <v>0</v>
      </c>
      <c r="AQ43" s="62"/>
      <c r="AR43" s="62"/>
      <c r="AS43" s="62"/>
      <c r="AT43" s="62"/>
      <c r="AU43" s="62">
        <v>405229.45</v>
      </c>
      <c r="AV43" s="62"/>
      <c r="AW43" s="62"/>
      <c r="AX43" s="62"/>
      <c r="AY43" s="62"/>
      <c r="AZ43" s="62">
        <f>AP43+AU43</f>
        <v>405229.45</v>
      </c>
      <c r="BA43" s="62"/>
      <c r="BB43" s="62"/>
      <c r="BC43" s="62"/>
      <c r="BD43" s="62">
        <f>AP43-AA43</f>
        <v>0</v>
      </c>
      <c r="BE43" s="62"/>
      <c r="BF43" s="62"/>
      <c r="BG43" s="62"/>
      <c r="BH43" s="62"/>
      <c r="BI43" s="62">
        <f>AU43-AF43</f>
        <v>-389876.55</v>
      </c>
      <c r="BJ43" s="62"/>
      <c r="BK43" s="62"/>
      <c r="BL43" s="62"/>
      <c r="BM43" s="62"/>
      <c r="BN43" s="62">
        <f>BD43+BI43</f>
        <v>-389876.55</v>
      </c>
      <c r="BO43" s="62"/>
      <c r="BP43" s="62"/>
      <c r="BQ43" s="62"/>
      <c r="CA43" s="1" t="s">
        <v>22</v>
      </c>
    </row>
    <row r="44" spans="1:80" ht="15.75" customHeight="1">
      <c r="A44" s="61"/>
      <c r="B44" s="61"/>
      <c r="C44" s="63" t="s">
        <v>70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9"/>
      <c r="CB44" s="1" t="s">
        <v>69</v>
      </c>
    </row>
    <row r="45" spans="1:80" ht="15.75" customHeight="1">
      <c r="A45" s="61">
        <v>2</v>
      </c>
      <c r="B45" s="61"/>
      <c r="C45" s="63" t="s">
        <v>71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5"/>
      <c r="AA45" s="62">
        <v>726340</v>
      </c>
      <c r="AB45" s="62"/>
      <c r="AC45" s="62"/>
      <c r="AD45" s="62"/>
      <c r="AE45" s="62"/>
      <c r="AF45" s="62">
        <v>0</v>
      </c>
      <c r="AG45" s="62"/>
      <c r="AH45" s="62"/>
      <c r="AI45" s="62"/>
      <c r="AJ45" s="62"/>
      <c r="AK45" s="62">
        <f>AA45+AF45</f>
        <v>726340</v>
      </c>
      <c r="AL45" s="62"/>
      <c r="AM45" s="62"/>
      <c r="AN45" s="62"/>
      <c r="AO45" s="62"/>
      <c r="AP45" s="62">
        <v>440163.61</v>
      </c>
      <c r="AQ45" s="62"/>
      <c r="AR45" s="62"/>
      <c r="AS45" s="62"/>
      <c r="AT45" s="62"/>
      <c r="AU45" s="62">
        <v>0</v>
      </c>
      <c r="AV45" s="62"/>
      <c r="AW45" s="62"/>
      <c r="AX45" s="62"/>
      <c r="AY45" s="62"/>
      <c r="AZ45" s="62">
        <f>AP45+AU45</f>
        <v>440163.61</v>
      </c>
      <c r="BA45" s="62"/>
      <c r="BB45" s="62"/>
      <c r="BC45" s="62"/>
      <c r="BD45" s="62">
        <f>AP45-AA45</f>
        <v>-286176.39</v>
      </c>
      <c r="BE45" s="62"/>
      <c r="BF45" s="62"/>
      <c r="BG45" s="62"/>
      <c r="BH45" s="62"/>
      <c r="BI45" s="62">
        <f>AU45-AF45</f>
        <v>0</v>
      </c>
      <c r="BJ45" s="62"/>
      <c r="BK45" s="62"/>
      <c r="BL45" s="62"/>
      <c r="BM45" s="62"/>
      <c r="BN45" s="62">
        <f>BD45+BI45</f>
        <v>-286176.39</v>
      </c>
      <c r="BO45" s="62"/>
      <c r="BP45" s="62"/>
      <c r="BQ45" s="62"/>
    </row>
    <row r="46" spans="1:80" ht="15.75" customHeight="1">
      <c r="A46" s="61"/>
      <c r="B46" s="61"/>
      <c r="C46" s="63" t="s">
        <v>73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9"/>
      <c r="CB46" s="1" t="s">
        <v>72</v>
      </c>
    </row>
    <row r="47" spans="1:80" s="31" customFormat="1" ht="15.75">
      <c r="A47" s="82"/>
      <c r="B47" s="82"/>
      <c r="C47" s="110" t="s">
        <v>74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2"/>
      <c r="AA47" s="107">
        <v>726340</v>
      </c>
      <c r="AB47" s="107"/>
      <c r="AC47" s="107"/>
      <c r="AD47" s="107"/>
      <c r="AE47" s="107"/>
      <c r="AF47" s="107">
        <v>795106</v>
      </c>
      <c r="AG47" s="107"/>
      <c r="AH47" s="107"/>
      <c r="AI47" s="107"/>
      <c r="AJ47" s="107"/>
      <c r="AK47" s="107">
        <f>AA47+AF47</f>
        <v>1521446</v>
      </c>
      <c r="AL47" s="107"/>
      <c r="AM47" s="107"/>
      <c r="AN47" s="107"/>
      <c r="AO47" s="107"/>
      <c r="AP47" s="107">
        <v>440163.61</v>
      </c>
      <c r="AQ47" s="107"/>
      <c r="AR47" s="107"/>
      <c r="AS47" s="107"/>
      <c r="AT47" s="107"/>
      <c r="AU47" s="107">
        <v>405229.45</v>
      </c>
      <c r="AV47" s="107"/>
      <c r="AW47" s="107"/>
      <c r="AX47" s="107"/>
      <c r="AY47" s="107"/>
      <c r="AZ47" s="107">
        <f>AP47+AU47</f>
        <v>845393.06</v>
      </c>
      <c r="BA47" s="107"/>
      <c r="BB47" s="107"/>
      <c r="BC47" s="107"/>
      <c r="BD47" s="107">
        <f>AP47-AA47</f>
        <v>-286176.39</v>
      </c>
      <c r="BE47" s="107"/>
      <c r="BF47" s="107"/>
      <c r="BG47" s="107"/>
      <c r="BH47" s="107"/>
      <c r="BI47" s="107">
        <f>AU47-AF47</f>
        <v>-389876.55</v>
      </c>
      <c r="BJ47" s="107"/>
      <c r="BK47" s="107"/>
      <c r="BL47" s="107"/>
      <c r="BM47" s="107"/>
      <c r="BN47" s="107">
        <f>BD47+BI47</f>
        <v>-676052.94</v>
      </c>
      <c r="BO47" s="107"/>
      <c r="BP47" s="107"/>
      <c r="BQ47" s="107"/>
    </row>
    <row r="49" spans="1:80" ht="15.75" customHeight="1">
      <c r="A49" s="44" t="s">
        <v>47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</row>
    <row r="50" spans="1:80" ht="15" customHeight="1">
      <c r="A50" s="57" t="s">
        <v>133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</row>
    <row r="51" spans="1:80" ht="28.5" customHeight="1">
      <c r="A51" s="61" t="s">
        <v>31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 t="s">
        <v>27</v>
      </c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 t="s">
        <v>49</v>
      </c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 t="s">
        <v>0</v>
      </c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2"/>
      <c r="BN51" s="2"/>
      <c r="BO51" s="2"/>
      <c r="BP51" s="2"/>
      <c r="BQ51" s="2"/>
    </row>
    <row r="52" spans="1:80" ht="29.1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 t="s">
        <v>2</v>
      </c>
      <c r="R52" s="61"/>
      <c r="S52" s="61"/>
      <c r="T52" s="61"/>
      <c r="U52" s="61"/>
      <c r="V52" s="61" t="s">
        <v>1</v>
      </c>
      <c r="W52" s="61"/>
      <c r="X52" s="61"/>
      <c r="Y52" s="61"/>
      <c r="Z52" s="61"/>
      <c r="AA52" s="61" t="s">
        <v>28</v>
      </c>
      <c r="AB52" s="61"/>
      <c r="AC52" s="61"/>
      <c r="AD52" s="61"/>
      <c r="AE52" s="61"/>
      <c r="AF52" s="61"/>
      <c r="AG52" s="61" t="s">
        <v>2</v>
      </c>
      <c r="AH52" s="61"/>
      <c r="AI52" s="61"/>
      <c r="AJ52" s="61"/>
      <c r="AK52" s="61"/>
      <c r="AL52" s="61" t="s">
        <v>1</v>
      </c>
      <c r="AM52" s="61"/>
      <c r="AN52" s="61"/>
      <c r="AO52" s="61"/>
      <c r="AP52" s="61"/>
      <c r="AQ52" s="61" t="s">
        <v>28</v>
      </c>
      <c r="AR52" s="61"/>
      <c r="AS52" s="61"/>
      <c r="AT52" s="61"/>
      <c r="AU52" s="61"/>
      <c r="AV52" s="61"/>
      <c r="AW52" s="54" t="s">
        <v>2</v>
      </c>
      <c r="AX52" s="55"/>
      <c r="AY52" s="55"/>
      <c r="AZ52" s="55"/>
      <c r="BA52" s="56"/>
      <c r="BB52" s="54" t="s">
        <v>1</v>
      </c>
      <c r="BC52" s="55"/>
      <c r="BD52" s="55"/>
      <c r="BE52" s="55"/>
      <c r="BF52" s="56"/>
      <c r="BG52" s="61" t="s">
        <v>28</v>
      </c>
      <c r="BH52" s="61"/>
      <c r="BI52" s="61"/>
      <c r="BJ52" s="61"/>
      <c r="BK52" s="61"/>
      <c r="BL52" s="61"/>
      <c r="BM52" s="2"/>
      <c r="BN52" s="2"/>
      <c r="BO52" s="2"/>
      <c r="BP52" s="2"/>
      <c r="BQ52" s="2"/>
    </row>
    <row r="53" spans="1:80" ht="15.95" customHeight="1">
      <c r="A53" s="61">
        <v>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>
        <v>2</v>
      </c>
      <c r="R53" s="61"/>
      <c r="S53" s="61"/>
      <c r="T53" s="61"/>
      <c r="U53" s="61"/>
      <c r="V53" s="61">
        <v>3</v>
      </c>
      <c r="W53" s="61"/>
      <c r="X53" s="61"/>
      <c r="Y53" s="61"/>
      <c r="Z53" s="61"/>
      <c r="AA53" s="61">
        <v>4</v>
      </c>
      <c r="AB53" s="61"/>
      <c r="AC53" s="61"/>
      <c r="AD53" s="61"/>
      <c r="AE53" s="61"/>
      <c r="AF53" s="61"/>
      <c r="AG53" s="61">
        <v>5</v>
      </c>
      <c r="AH53" s="61"/>
      <c r="AI53" s="61"/>
      <c r="AJ53" s="61"/>
      <c r="AK53" s="61"/>
      <c r="AL53" s="61">
        <v>6</v>
      </c>
      <c r="AM53" s="61"/>
      <c r="AN53" s="61"/>
      <c r="AO53" s="61"/>
      <c r="AP53" s="61"/>
      <c r="AQ53" s="61">
        <v>7</v>
      </c>
      <c r="AR53" s="61"/>
      <c r="AS53" s="61"/>
      <c r="AT53" s="61"/>
      <c r="AU53" s="61"/>
      <c r="AV53" s="61"/>
      <c r="AW53" s="61">
        <v>8</v>
      </c>
      <c r="AX53" s="61"/>
      <c r="AY53" s="61"/>
      <c r="AZ53" s="61"/>
      <c r="BA53" s="61"/>
      <c r="BB53" s="74">
        <v>9</v>
      </c>
      <c r="BC53" s="74"/>
      <c r="BD53" s="74"/>
      <c r="BE53" s="74"/>
      <c r="BF53" s="74"/>
      <c r="BG53" s="74">
        <v>10</v>
      </c>
      <c r="BH53" s="74"/>
      <c r="BI53" s="74"/>
      <c r="BJ53" s="74"/>
      <c r="BK53" s="74"/>
      <c r="BL53" s="74"/>
      <c r="BM53" s="6"/>
      <c r="BN53" s="6"/>
      <c r="BO53" s="6"/>
      <c r="BP53" s="6"/>
      <c r="BQ53" s="6"/>
    </row>
    <row r="54" spans="1:80" ht="18" hidden="1" customHeight="1">
      <c r="A54" s="93" t="s">
        <v>16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71" t="s">
        <v>12</v>
      </c>
      <c r="R54" s="71"/>
      <c r="S54" s="71"/>
      <c r="T54" s="71"/>
      <c r="U54" s="71"/>
      <c r="V54" s="71" t="s">
        <v>11</v>
      </c>
      <c r="W54" s="71"/>
      <c r="X54" s="71"/>
      <c r="Y54" s="71"/>
      <c r="Z54" s="71"/>
      <c r="AA54" s="84" t="s">
        <v>18</v>
      </c>
      <c r="AB54" s="73"/>
      <c r="AC54" s="73"/>
      <c r="AD54" s="73"/>
      <c r="AE54" s="73"/>
      <c r="AF54" s="73"/>
      <c r="AG54" s="71" t="s">
        <v>13</v>
      </c>
      <c r="AH54" s="71"/>
      <c r="AI54" s="71"/>
      <c r="AJ54" s="71"/>
      <c r="AK54" s="71"/>
      <c r="AL54" s="71" t="s">
        <v>14</v>
      </c>
      <c r="AM54" s="71"/>
      <c r="AN54" s="71"/>
      <c r="AO54" s="71"/>
      <c r="AP54" s="71"/>
      <c r="AQ54" s="84" t="s">
        <v>18</v>
      </c>
      <c r="AR54" s="73"/>
      <c r="AS54" s="73"/>
      <c r="AT54" s="73"/>
      <c r="AU54" s="73"/>
      <c r="AV54" s="73"/>
      <c r="AW54" s="58" t="s">
        <v>19</v>
      </c>
      <c r="AX54" s="59"/>
      <c r="AY54" s="59"/>
      <c r="AZ54" s="59"/>
      <c r="BA54" s="60"/>
      <c r="BB54" s="58" t="s">
        <v>19</v>
      </c>
      <c r="BC54" s="59"/>
      <c r="BD54" s="59"/>
      <c r="BE54" s="59"/>
      <c r="BF54" s="60"/>
      <c r="BG54" s="73" t="s">
        <v>18</v>
      </c>
      <c r="BH54" s="73"/>
      <c r="BI54" s="73"/>
      <c r="BJ54" s="73"/>
      <c r="BK54" s="73"/>
      <c r="BL54" s="73"/>
      <c r="BM54" s="7"/>
      <c r="BN54" s="7"/>
      <c r="BO54" s="7"/>
      <c r="BP54" s="7"/>
      <c r="BQ54" s="7"/>
      <c r="CA54" s="1" t="s">
        <v>23</v>
      </c>
    </row>
    <row r="55" spans="1:80" ht="129" customHeight="1">
      <c r="A55" s="85" t="s">
        <v>141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7"/>
      <c r="Q55" s="88">
        <v>44200</v>
      </c>
      <c r="R55" s="88"/>
      <c r="S55" s="88"/>
      <c r="T55" s="88"/>
      <c r="U55" s="88"/>
      <c r="V55" s="88">
        <v>555800</v>
      </c>
      <c r="W55" s="88"/>
      <c r="X55" s="88"/>
      <c r="Y55" s="88"/>
      <c r="Z55" s="88"/>
      <c r="AA55" s="88">
        <f>Q55+V55</f>
        <v>600000</v>
      </c>
      <c r="AB55" s="88"/>
      <c r="AC55" s="88"/>
      <c r="AD55" s="88"/>
      <c r="AE55" s="88"/>
      <c r="AF55" s="88"/>
      <c r="AG55" s="88">
        <v>44114.41</v>
      </c>
      <c r="AH55" s="88"/>
      <c r="AI55" s="88"/>
      <c r="AJ55" s="88"/>
      <c r="AK55" s="88"/>
      <c r="AL55" s="88">
        <v>405229.45</v>
      </c>
      <c r="AM55" s="88"/>
      <c r="AN55" s="88"/>
      <c r="AO55" s="88"/>
      <c r="AP55" s="88"/>
      <c r="AQ55" s="88">
        <f>AG55+AL55</f>
        <v>449343.86</v>
      </c>
      <c r="AR55" s="88"/>
      <c r="AS55" s="88"/>
      <c r="AT55" s="88"/>
      <c r="AU55" s="88"/>
      <c r="AV55" s="88"/>
      <c r="AW55" s="88">
        <f>AG55-Q55</f>
        <v>-85.589999999996508</v>
      </c>
      <c r="AX55" s="88"/>
      <c r="AY55" s="88"/>
      <c r="AZ55" s="88"/>
      <c r="BA55" s="88"/>
      <c r="BB55" s="75">
        <f>AL55-V55</f>
        <v>-150570.54999999999</v>
      </c>
      <c r="BC55" s="75"/>
      <c r="BD55" s="75"/>
      <c r="BE55" s="75"/>
      <c r="BF55" s="75"/>
      <c r="BG55" s="75">
        <f>AW55+BB55</f>
        <v>-150656.13999999998</v>
      </c>
      <c r="BH55" s="75"/>
      <c r="BI55" s="75"/>
      <c r="BJ55" s="75"/>
      <c r="BK55" s="75"/>
      <c r="BL55" s="75"/>
      <c r="BM55" s="8"/>
      <c r="BN55" s="8"/>
      <c r="BO55" s="8"/>
      <c r="BP55" s="8"/>
      <c r="BQ55" s="8"/>
      <c r="CA55" s="1" t="s">
        <v>24</v>
      </c>
    </row>
    <row r="56" spans="1:80" ht="15.75" customHeight="1">
      <c r="A56" s="85" t="s">
        <v>76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7"/>
      <c r="BM56" s="8"/>
      <c r="BN56" s="8"/>
      <c r="BO56" s="8"/>
      <c r="BP56" s="8"/>
      <c r="BQ56" s="8"/>
      <c r="CB56" s="1" t="s">
        <v>75</v>
      </c>
    </row>
    <row r="57" spans="1:80" ht="78.75" customHeight="1">
      <c r="A57" s="85" t="s">
        <v>77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/>
      <c r="Q57" s="88">
        <v>682140</v>
      </c>
      <c r="R57" s="88"/>
      <c r="S57" s="88"/>
      <c r="T57" s="88"/>
      <c r="U57" s="88"/>
      <c r="V57" s="88">
        <v>239306</v>
      </c>
      <c r="W57" s="88"/>
      <c r="X57" s="88"/>
      <c r="Y57" s="88"/>
      <c r="Z57" s="88"/>
      <c r="AA57" s="88">
        <f>Q57+V57</f>
        <v>921446</v>
      </c>
      <c r="AB57" s="88"/>
      <c r="AC57" s="88"/>
      <c r="AD57" s="88"/>
      <c r="AE57" s="88"/>
      <c r="AF57" s="88"/>
      <c r="AG57" s="88">
        <v>396049.2</v>
      </c>
      <c r="AH57" s="88"/>
      <c r="AI57" s="88"/>
      <c r="AJ57" s="88"/>
      <c r="AK57" s="88"/>
      <c r="AL57" s="88">
        <v>0</v>
      </c>
      <c r="AM57" s="88"/>
      <c r="AN57" s="88"/>
      <c r="AO57" s="88"/>
      <c r="AP57" s="88"/>
      <c r="AQ57" s="88">
        <f>AG57+AL57</f>
        <v>396049.2</v>
      </c>
      <c r="AR57" s="88"/>
      <c r="AS57" s="88"/>
      <c r="AT57" s="88"/>
      <c r="AU57" s="88"/>
      <c r="AV57" s="88"/>
      <c r="AW57" s="88">
        <f>AG57-Q57</f>
        <v>-286090.8</v>
      </c>
      <c r="AX57" s="88"/>
      <c r="AY57" s="88"/>
      <c r="AZ57" s="88"/>
      <c r="BA57" s="88"/>
      <c r="BB57" s="75">
        <f>AL57-V57</f>
        <v>-239306</v>
      </c>
      <c r="BC57" s="75"/>
      <c r="BD57" s="75"/>
      <c r="BE57" s="75"/>
      <c r="BF57" s="75"/>
      <c r="BG57" s="75">
        <f>AW57+BB57</f>
        <v>-525396.80000000005</v>
      </c>
      <c r="BH57" s="75"/>
      <c r="BI57" s="75"/>
      <c r="BJ57" s="75"/>
      <c r="BK57" s="75"/>
      <c r="BL57" s="75"/>
      <c r="BM57" s="8"/>
      <c r="BN57" s="8"/>
      <c r="BO57" s="8"/>
      <c r="BP57" s="8"/>
      <c r="BQ57" s="8"/>
    </row>
    <row r="58" spans="1:80" ht="15.75" customHeight="1">
      <c r="A58" s="85" t="s">
        <v>73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7"/>
      <c r="BM58" s="8"/>
      <c r="BN58" s="8"/>
      <c r="BO58" s="8"/>
      <c r="BP58" s="8"/>
      <c r="BQ58" s="8"/>
      <c r="CB58" s="1" t="s">
        <v>78</v>
      </c>
    </row>
    <row r="59" spans="1:80" s="31" customFormat="1" ht="15">
      <c r="A59" s="115" t="s">
        <v>79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2"/>
      <c r="Q59" s="113">
        <v>726340</v>
      </c>
      <c r="R59" s="113"/>
      <c r="S59" s="113"/>
      <c r="T59" s="113"/>
      <c r="U59" s="113"/>
      <c r="V59" s="113">
        <v>795106</v>
      </c>
      <c r="W59" s="113"/>
      <c r="X59" s="113"/>
      <c r="Y59" s="113"/>
      <c r="Z59" s="113"/>
      <c r="AA59" s="113">
        <f>Q59+V59</f>
        <v>1521446</v>
      </c>
      <c r="AB59" s="113"/>
      <c r="AC59" s="113"/>
      <c r="AD59" s="113"/>
      <c r="AE59" s="113"/>
      <c r="AF59" s="113"/>
      <c r="AG59" s="113">
        <v>440163.61</v>
      </c>
      <c r="AH59" s="113"/>
      <c r="AI59" s="113"/>
      <c r="AJ59" s="113"/>
      <c r="AK59" s="113"/>
      <c r="AL59" s="113">
        <v>405229.45</v>
      </c>
      <c r="AM59" s="113"/>
      <c r="AN59" s="113"/>
      <c r="AO59" s="113"/>
      <c r="AP59" s="113"/>
      <c r="AQ59" s="113">
        <f>AG59+AL59</f>
        <v>845393.06</v>
      </c>
      <c r="AR59" s="113"/>
      <c r="AS59" s="113"/>
      <c r="AT59" s="113"/>
      <c r="AU59" s="113"/>
      <c r="AV59" s="113"/>
      <c r="AW59" s="113">
        <f>AG59-Q59</f>
        <v>-286176.39</v>
      </c>
      <c r="AX59" s="113"/>
      <c r="AY59" s="113"/>
      <c r="AZ59" s="113"/>
      <c r="BA59" s="113"/>
      <c r="BB59" s="114">
        <f>AL59-V59</f>
        <v>-389876.55</v>
      </c>
      <c r="BC59" s="114"/>
      <c r="BD59" s="114"/>
      <c r="BE59" s="114"/>
      <c r="BF59" s="114"/>
      <c r="BG59" s="114">
        <f>AW59+BB59</f>
        <v>-676052.94</v>
      </c>
      <c r="BH59" s="114"/>
      <c r="BI59" s="114"/>
      <c r="BJ59" s="114"/>
      <c r="BK59" s="114"/>
      <c r="BL59" s="114"/>
      <c r="BM59" s="32"/>
      <c r="BN59" s="32"/>
      <c r="BO59" s="32"/>
      <c r="BP59" s="32"/>
      <c r="BQ59" s="32"/>
    </row>
    <row r="61" spans="1:80" ht="15.75" customHeight="1">
      <c r="A61" s="44" t="s">
        <v>48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</row>
    <row r="63" spans="1:80" ht="45" customHeight="1">
      <c r="A63" s="101" t="s">
        <v>7</v>
      </c>
      <c r="B63" s="102"/>
      <c r="C63" s="101" t="s">
        <v>6</v>
      </c>
      <c r="D63" s="105"/>
      <c r="E63" s="105"/>
      <c r="F63" s="105"/>
      <c r="G63" s="105"/>
      <c r="H63" s="105"/>
      <c r="I63" s="102"/>
      <c r="J63" s="101" t="s">
        <v>5</v>
      </c>
      <c r="K63" s="105"/>
      <c r="L63" s="105"/>
      <c r="M63" s="105"/>
      <c r="N63" s="102"/>
      <c r="O63" s="101" t="s">
        <v>4</v>
      </c>
      <c r="P63" s="105"/>
      <c r="Q63" s="105"/>
      <c r="R63" s="105"/>
      <c r="S63" s="105"/>
      <c r="T63" s="105"/>
      <c r="U63" s="105"/>
      <c r="V63" s="105"/>
      <c r="W63" s="105"/>
      <c r="X63" s="102"/>
      <c r="Y63" s="61" t="s">
        <v>27</v>
      </c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 t="s">
        <v>50</v>
      </c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76" t="s">
        <v>0</v>
      </c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80" ht="32.25" customHeight="1">
      <c r="A64" s="103"/>
      <c r="B64" s="104"/>
      <c r="C64" s="103"/>
      <c r="D64" s="106"/>
      <c r="E64" s="106"/>
      <c r="F64" s="106"/>
      <c r="G64" s="106"/>
      <c r="H64" s="106"/>
      <c r="I64" s="104"/>
      <c r="J64" s="103"/>
      <c r="K64" s="106"/>
      <c r="L64" s="106"/>
      <c r="M64" s="106"/>
      <c r="N64" s="104"/>
      <c r="O64" s="103"/>
      <c r="P64" s="106"/>
      <c r="Q64" s="106"/>
      <c r="R64" s="106"/>
      <c r="S64" s="106"/>
      <c r="T64" s="106"/>
      <c r="U64" s="106"/>
      <c r="V64" s="106"/>
      <c r="W64" s="106"/>
      <c r="X64" s="104"/>
      <c r="Y64" s="54" t="s">
        <v>2</v>
      </c>
      <c r="Z64" s="55"/>
      <c r="AA64" s="55"/>
      <c r="AB64" s="55"/>
      <c r="AC64" s="56"/>
      <c r="AD64" s="54" t="s">
        <v>1</v>
      </c>
      <c r="AE64" s="55"/>
      <c r="AF64" s="55"/>
      <c r="AG64" s="55"/>
      <c r="AH64" s="56"/>
      <c r="AI64" s="61" t="s">
        <v>28</v>
      </c>
      <c r="AJ64" s="61"/>
      <c r="AK64" s="61"/>
      <c r="AL64" s="61"/>
      <c r="AM64" s="61"/>
      <c r="AN64" s="61" t="s">
        <v>2</v>
      </c>
      <c r="AO64" s="61"/>
      <c r="AP64" s="61"/>
      <c r="AQ64" s="61"/>
      <c r="AR64" s="61"/>
      <c r="AS64" s="61" t="s">
        <v>1</v>
      </c>
      <c r="AT64" s="61"/>
      <c r="AU64" s="61"/>
      <c r="AV64" s="61"/>
      <c r="AW64" s="61"/>
      <c r="AX64" s="61" t="s">
        <v>28</v>
      </c>
      <c r="AY64" s="61"/>
      <c r="AZ64" s="61"/>
      <c r="BA64" s="61"/>
      <c r="BB64" s="61"/>
      <c r="BC64" s="61" t="s">
        <v>2</v>
      </c>
      <c r="BD64" s="61"/>
      <c r="BE64" s="61"/>
      <c r="BF64" s="61"/>
      <c r="BG64" s="61"/>
      <c r="BH64" s="61" t="s">
        <v>1</v>
      </c>
      <c r="BI64" s="61"/>
      <c r="BJ64" s="61"/>
      <c r="BK64" s="61"/>
      <c r="BL64" s="61"/>
      <c r="BM64" s="61" t="s">
        <v>28</v>
      </c>
      <c r="BN64" s="61"/>
      <c r="BO64" s="61"/>
      <c r="BP64" s="61"/>
      <c r="BQ64" s="61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5.95" customHeight="1">
      <c r="A65" s="61">
        <v>1</v>
      </c>
      <c r="B65" s="61"/>
      <c r="C65" s="61">
        <v>2</v>
      </c>
      <c r="D65" s="61"/>
      <c r="E65" s="61"/>
      <c r="F65" s="61"/>
      <c r="G65" s="61"/>
      <c r="H65" s="61"/>
      <c r="I65" s="61"/>
      <c r="J65" s="61">
        <v>3</v>
      </c>
      <c r="K65" s="61"/>
      <c r="L65" s="61"/>
      <c r="M65" s="61"/>
      <c r="N65" s="61"/>
      <c r="O65" s="61">
        <v>4</v>
      </c>
      <c r="P65" s="61"/>
      <c r="Q65" s="61"/>
      <c r="R65" s="61"/>
      <c r="S65" s="61"/>
      <c r="T65" s="61"/>
      <c r="U65" s="61"/>
      <c r="V65" s="61"/>
      <c r="W65" s="61"/>
      <c r="X65" s="61"/>
      <c r="Y65" s="61">
        <v>5</v>
      </c>
      <c r="Z65" s="61"/>
      <c r="AA65" s="61"/>
      <c r="AB65" s="61"/>
      <c r="AC65" s="61"/>
      <c r="AD65" s="61">
        <v>6</v>
      </c>
      <c r="AE65" s="61"/>
      <c r="AF65" s="61"/>
      <c r="AG65" s="61"/>
      <c r="AH65" s="61"/>
      <c r="AI65" s="61">
        <v>7</v>
      </c>
      <c r="AJ65" s="61"/>
      <c r="AK65" s="61"/>
      <c r="AL65" s="61"/>
      <c r="AM65" s="61"/>
      <c r="AN65" s="54">
        <v>8</v>
      </c>
      <c r="AO65" s="55"/>
      <c r="AP65" s="55"/>
      <c r="AQ65" s="55"/>
      <c r="AR65" s="56"/>
      <c r="AS65" s="54">
        <v>9</v>
      </c>
      <c r="AT65" s="55"/>
      <c r="AU65" s="55"/>
      <c r="AV65" s="55"/>
      <c r="AW65" s="56"/>
      <c r="AX65" s="54">
        <v>10</v>
      </c>
      <c r="AY65" s="55"/>
      <c r="AZ65" s="55"/>
      <c r="BA65" s="55"/>
      <c r="BB65" s="56"/>
      <c r="BC65" s="54">
        <v>11</v>
      </c>
      <c r="BD65" s="55"/>
      <c r="BE65" s="55"/>
      <c r="BF65" s="55"/>
      <c r="BG65" s="56"/>
      <c r="BH65" s="54">
        <v>12</v>
      </c>
      <c r="BI65" s="55"/>
      <c r="BJ65" s="55"/>
      <c r="BK65" s="55"/>
      <c r="BL65" s="56"/>
      <c r="BM65" s="54">
        <v>13</v>
      </c>
      <c r="BN65" s="55"/>
      <c r="BO65" s="55"/>
      <c r="BP65" s="55"/>
      <c r="BQ65" s="56"/>
      <c r="BR65" s="2"/>
      <c r="BS65" s="2"/>
      <c r="BT65" s="2"/>
      <c r="BU65" s="2"/>
      <c r="BV65" s="2"/>
      <c r="BW65" s="2"/>
      <c r="BX65" s="2"/>
      <c r="BY65" s="2"/>
      <c r="BZ65" s="9"/>
    </row>
    <row r="66" spans="1:80" ht="12.75" hidden="1" customHeight="1">
      <c r="A66" s="83" t="s">
        <v>39</v>
      </c>
      <c r="B66" s="83"/>
      <c r="C66" s="90" t="s">
        <v>16</v>
      </c>
      <c r="D66" s="91"/>
      <c r="E66" s="91"/>
      <c r="F66" s="91"/>
      <c r="G66" s="91"/>
      <c r="H66" s="91"/>
      <c r="I66" s="92"/>
      <c r="J66" s="83" t="s">
        <v>17</v>
      </c>
      <c r="K66" s="83"/>
      <c r="L66" s="83"/>
      <c r="M66" s="83"/>
      <c r="N66" s="83"/>
      <c r="O66" s="93" t="s">
        <v>40</v>
      </c>
      <c r="P66" s="93"/>
      <c r="Q66" s="93"/>
      <c r="R66" s="93"/>
      <c r="S66" s="93"/>
      <c r="T66" s="93"/>
      <c r="U66" s="93"/>
      <c r="V66" s="93"/>
      <c r="W66" s="93"/>
      <c r="X66" s="90"/>
      <c r="Y66" s="71" t="s">
        <v>12</v>
      </c>
      <c r="Z66" s="71"/>
      <c r="AA66" s="71"/>
      <c r="AB66" s="71"/>
      <c r="AC66" s="71"/>
      <c r="AD66" s="71" t="s">
        <v>32</v>
      </c>
      <c r="AE66" s="71"/>
      <c r="AF66" s="71"/>
      <c r="AG66" s="71"/>
      <c r="AH66" s="71"/>
      <c r="AI66" s="71" t="s">
        <v>18</v>
      </c>
      <c r="AJ66" s="71"/>
      <c r="AK66" s="71"/>
      <c r="AL66" s="71"/>
      <c r="AM66" s="71"/>
      <c r="AN66" s="71" t="s">
        <v>33</v>
      </c>
      <c r="AO66" s="71"/>
      <c r="AP66" s="71"/>
      <c r="AQ66" s="71"/>
      <c r="AR66" s="71"/>
      <c r="AS66" s="71" t="s">
        <v>13</v>
      </c>
      <c r="AT66" s="71"/>
      <c r="AU66" s="71"/>
      <c r="AV66" s="71"/>
      <c r="AW66" s="71"/>
      <c r="AX66" s="71" t="s">
        <v>18</v>
      </c>
      <c r="AY66" s="71"/>
      <c r="AZ66" s="71"/>
      <c r="BA66" s="71"/>
      <c r="BB66" s="71"/>
      <c r="BC66" s="71" t="s">
        <v>35</v>
      </c>
      <c r="BD66" s="71"/>
      <c r="BE66" s="71"/>
      <c r="BF66" s="71"/>
      <c r="BG66" s="71"/>
      <c r="BH66" s="71" t="s">
        <v>35</v>
      </c>
      <c r="BI66" s="71"/>
      <c r="BJ66" s="71"/>
      <c r="BK66" s="71"/>
      <c r="BL66" s="71"/>
      <c r="BM66" s="70" t="s">
        <v>18</v>
      </c>
      <c r="BN66" s="70"/>
      <c r="BO66" s="70"/>
      <c r="BP66" s="70"/>
      <c r="BQ66" s="70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25</v>
      </c>
    </row>
    <row r="67" spans="1:80" s="31" customFormat="1" ht="15.75">
      <c r="A67" s="82">
        <v>0</v>
      </c>
      <c r="B67" s="82"/>
      <c r="C67" s="89" t="s">
        <v>80</v>
      </c>
      <c r="D67" s="89"/>
      <c r="E67" s="89"/>
      <c r="F67" s="89"/>
      <c r="G67" s="89"/>
      <c r="H67" s="89"/>
      <c r="I67" s="89"/>
      <c r="J67" s="89" t="s">
        <v>81</v>
      </c>
      <c r="K67" s="89"/>
      <c r="L67" s="89"/>
      <c r="M67" s="89"/>
      <c r="N67" s="89"/>
      <c r="O67" s="89" t="s">
        <v>81</v>
      </c>
      <c r="P67" s="89"/>
      <c r="Q67" s="89"/>
      <c r="R67" s="89"/>
      <c r="S67" s="89"/>
      <c r="T67" s="89"/>
      <c r="U67" s="89"/>
      <c r="V67" s="89"/>
      <c r="W67" s="89"/>
      <c r="X67" s="89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33"/>
      <c r="BS67" s="33"/>
      <c r="BT67" s="33"/>
      <c r="BU67" s="33"/>
      <c r="BV67" s="33"/>
      <c r="BW67" s="33"/>
      <c r="BX67" s="33"/>
      <c r="BY67" s="33"/>
      <c r="BZ67" s="34"/>
      <c r="CA67" s="31" t="s">
        <v>26</v>
      </c>
    </row>
    <row r="68" spans="1:80" ht="51" customHeight="1">
      <c r="A68" s="61">
        <v>1</v>
      </c>
      <c r="B68" s="61"/>
      <c r="C68" s="118" t="s">
        <v>82</v>
      </c>
      <c r="D68" s="119"/>
      <c r="E68" s="119"/>
      <c r="F68" s="119"/>
      <c r="G68" s="119"/>
      <c r="H68" s="119"/>
      <c r="I68" s="120"/>
      <c r="J68" s="121" t="s">
        <v>83</v>
      </c>
      <c r="K68" s="121"/>
      <c r="L68" s="121"/>
      <c r="M68" s="121"/>
      <c r="N68" s="121"/>
      <c r="O68" s="118" t="s">
        <v>84</v>
      </c>
      <c r="P68" s="119"/>
      <c r="Q68" s="119"/>
      <c r="R68" s="119"/>
      <c r="S68" s="119"/>
      <c r="T68" s="119"/>
      <c r="U68" s="119"/>
      <c r="V68" s="119"/>
      <c r="W68" s="119"/>
      <c r="X68" s="120"/>
      <c r="Y68" s="117">
        <v>44.2</v>
      </c>
      <c r="Z68" s="117"/>
      <c r="AA68" s="117"/>
      <c r="AB68" s="117"/>
      <c r="AC68" s="117"/>
      <c r="AD68" s="117">
        <v>455.8</v>
      </c>
      <c r="AE68" s="117"/>
      <c r="AF68" s="117"/>
      <c r="AG68" s="117"/>
      <c r="AH68" s="117"/>
      <c r="AI68" s="117">
        <v>500</v>
      </c>
      <c r="AJ68" s="117"/>
      <c r="AK68" s="117"/>
      <c r="AL68" s="117"/>
      <c r="AM68" s="117"/>
      <c r="AN68" s="117">
        <v>44.114409999999999</v>
      </c>
      <c r="AO68" s="117"/>
      <c r="AP68" s="117"/>
      <c r="AQ68" s="117"/>
      <c r="AR68" s="117"/>
      <c r="AS68" s="117">
        <v>405.22944999999999</v>
      </c>
      <c r="AT68" s="117"/>
      <c r="AU68" s="117"/>
      <c r="AV68" s="117"/>
      <c r="AW68" s="117"/>
      <c r="AX68" s="116">
        <v>449.34386000000001</v>
      </c>
      <c r="AY68" s="116"/>
      <c r="AZ68" s="116"/>
      <c r="BA68" s="116"/>
      <c r="BB68" s="116"/>
      <c r="BC68" s="116">
        <f>AN68-Y68</f>
        <v>-8.5590000000003386E-2</v>
      </c>
      <c r="BD68" s="116"/>
      <c r="BE68" s="116"/>
      <c r="BF68" s="116"/>
      <c r="BG68" s="116"/>
      <c r="BH68" s="116">
        <f>AS68-AD68</f>
        <v>-50.570550000000026</v>
      </c>
      <c r="BI68" s="116"/>
      <c r="BJ68" s="116"/>
      <c r="BK68" s="116"/>
      <c r="BL68" s="116"/>
      <c r="BM68" s="116">
        <v>-50.656140000000029</v>
      </c>
      <c r="BN68" s="116"/>
      <c r="BO68" s="116"/>
      <c r="BP68" s="116"/>
      <c r="BQ68" s="116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61"/>
      <c r="B69" s="61"/>
      <c r="C69" s="122" t="s">
        <v>86</v>
      </c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6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85</v>
      </c>
    </row>
    <row r="70" spans="1:80" ht="51" customHeight="1">
      <c r="A70" s="61">
        <v>2</v>
      </c>
      <c r="B70" s="61"/>
      <c r="C70" s="122" t="s">
        <v>87</v>
      </c>
      <c r="D70" s="64"/>
      <c r="E70" s="64"/>
      <c r="F70" s="64"/>
      <c r="G70" s="64"/>
      <c r="H70" s="64"/>
      <c r="I70" s="65"/>
      <c r="J70" s="121" t="s">
        <v>83</v>
      </c>
      <c r="K70" s="121"/>
      <c r="L70" s="121"/>
      <c r="M70" s="121"/>
      <c r="N70" s="121"/>
      <c r="O70" s="118" t="s">
        <v>84</v>
      </c>
      <c r="P70" s="64"/>
      <c r="Q70" s="64"/>
      <c r="R70" s="64"/>
      <c r="S70" s="64"/>
      <c r="T70" s="64"/>
      <c r="U70" s="64"/>
      <c r="V70" s="64"/>
      <c r="W70" s="64"/>
      <c r="X70" s="65"/>
      <c r="Y70" s="117">
        <v>0</v>
      </c>
      <c r="Z70" s="117"/>
      <c r="AA70" s="117"/>
      <c r="AB70" s="117"/>
      <c r="AC70" s="117"/>
      <c r="AD70" s="117">
        <v>100</v>
      </c>
      <c r="AE70" s="117"/>
      <c r="AF70" s="117"/>
      <c r="AG70" s="117"/>
      <c r="AH70" s="117"/>
      <c r="AI70" s="117">
        <v>100</v>
      </c>
      <c r="AJ70" s="117"/>
      <c r="AK70" s="117"/>
      <c r="AL70" s="117"/>
      <c r="AM70" s="117"/>
      <c r="AN70" s="117">
        <v>0</v>
      </c>
      <c r="AO70" s="117"/>
      <c r="AP70" s="117"/>
      <c r="AQ70" s="117"/>
      <c r="AR70" s="117"/>
      <c r="AS70" s="117">
        <v>0</v>
      </c>
      <c r="AT70" s="117"/>
      <c r="AU70" s="117"/>
      <c r="AV70" s="117"/>
      <c r="AW70" s="117"/>
      <c r="AX70" s="116">
        <v>0</v>
      </c>
      <c r="AY70" s="116"/>
      <c r="AZ70" s="116"/>
      <c r="BA70" s="116"/>
      <c r="BB70" s="116"/>
      <c r="BC70" s="116">
        <f>AN70-Y70</f>
        <v>0</v>
      </c>
      <c r="BD70" s="116"/>
      <c r="BE70" s="116"/>
      <c r="BF70" s="116"/>
      <c r="BG70" s="116"/>
      <c r="BH70" s="116">
        <f>AS70-AD70</f>
        <v>-100</v>
      </c>
      <c r="BI70" s="116"/>
      <c r="BJ70" s="116"/>
      <c r="BK70" s="116"/>
      <c r="BL70" s="116"/>
      <c r="BM70" s="116">
        <v>-100</v>
      </c>
      <c r="BN70" s="116"/>
      <c r="BO70" s="116"/>
      <c r="BP70" s="116"/>
      <c r="BQ70" s="116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>
      <c r="A71" s="61"/>
      <c r="B71" s="61"/>
      <c r="C71" s="122" t="s">
        <v>89</v>
      </c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6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88</v>
      </c>
    </row>
    <row r="72" spans="1:80" ht="38.25" customHeight="1">
      <c r="A72" s="61">
        <v>3</v>
      </c>
      <c r="B72" s="61"/>
      <c r="C72" s="122" t="s">
        <v>90</v>
      </c>
      <c r="D72" s="64"/>
      <c r="E72" s="64"/>
      <c r="F72" s="64"/>
      <c r="G72" s="64"/>
      <c r="H72" s="64"/>
      <c r="I72" s="65"/>
      <c r="J72" s="121" t="s">
        <v>83</v>
      </c>
      <c r="K72" s="121"/>
      <c r="L72" s="121"/>
      <c r="M72" s="121"/>
      <c r="N72" s="121"/>
      <c r="O72" s="118" t="s">
        <v>84</v>
      </c>
      <c r="P72" s="64"/>
      <c r="Q72" s="64"/>
      <c r="R72" s="64"/>
      <c r="S72" s="64"/>
      <c r="T72" s="64"/>
      <c r="U72" s="64"/>
      <c r="V72" s="64"/>
      <c r="W72" s="64"/>
      <c r="X72" s="65"/>
      <c r="Y72" s="117">
        <v>0</v>
      </c>
      <c r="Z72" s="117"/>
      <c r="AA72" s="117"/>
      <c r="AB72" s="117"/>
      <c r="AC72" s="117"/>
      <c r="AD72" s="117">
        <v>239.31</v>
      </c>
      <c r="AE72" s="117"/>
      <c r="AF72" s="117"/>
      <c r="AG72" s="117"/>
      <c r="AH72" s="117"/>
      <c r="AI72" s="117">
        <v>239.31</v>
      </c>
      <c r="AJ72" s="117"/>
      <c r="AK72" s="117"/>
      <c r="AL72" s="117"/>
      <c r="AM72" s="117"/>
      <c r="AN72" s="117">
        <v>0</v>
      </c>
      <c r="AO72" s="117"/>
      <c r="AP72" s="117"/>
      <c r="AQ72" s="117"/>
      <c r="AR72" s="117"/>
      <c r="AS72" s="117">
        <v>0</v>
      </c>
      <c r="AT72" s="117"/>
      <c r="AU72" s="117"/>
      <c r="AV72" s="117"/>
      <c r="AW72" s="117"/>
      <c r="AX72" s="116">
        <v>0</v>
      </c>
      <c r="AY72" s="116"/>
      <c r="AZ72" s="116"/>
      <c r="BA72" s="116"/>
      <c r="BB72" s="116"/>
      <c r="BC72" s="116">
        <f>AN72-Y72</f>
        <v>0</v>
      </c>
      <c r="BD72" s="116"/>
      <c r="BE72" s="116"/>
      <c r="BF72" s="116"/>
      <c r="BG72" s="116"/>
      <c r="BH72" s="116">
        <f>AS72-AD72</f>
        <v>-239.31</v>
      </c>
      <c r="BI72" s="116"/>
      <c r="BJ72" s="116"/>
      <c r="BK72" s="116"/>
      <c r="BL72" s="116"/>
      <c r="BM72" s="116">
        <v>-239.31</v>
      </c>
      <c r="BN72" s="116"/>
      <c r="BO72" s="116"/>
      <c r="BP72" s="116"/>
      <c r="BQ72" s="116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>
      <c r="A73" s="61"/>
      <c r="B73" s="61"/>
      <c r="C73" s="122" t="s">
        <v>92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6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91</v>
      </c>
    </row>
    <row r="74" spans="1:80" ht="38.25" customHeight="1">
      <c r="A74" s="61">
        <v>4</v>
      </c>
      <c r="B74" s="61"/>
      <c r="C74" s="122" t="s">
        <v>93</v>
      </c>
      <c r="D74" s="64"/>
      <c r="E74" s="64"/>
      <c r="F74" s="64"/>
      <c r="G74" s="64"/>
      <c r="H74" s="64"/>
      <c r="I74" s="65"/>
      <c r="J74" s="121" t="s">
        <v>83</v>
      </c>
      <c r="K74" s="121"/>
      <c r="L74" s="121"/>
      <c r="M74" s="121"/>
      <c r="N74" s="121"/>
      <c r="O74" s="118" t="s">
        <v>94</v>
      </c>
      <c r="P74" s="64"/>
      <c r="Q74" s="64"/>
      <c r="R74" s="64"/>
      <c r="S74" s="64"/>
      <c r="T74" s="64"/>
      <c r="U74" s="64"/>
      <c r="V74" s="64"/>
      <c r="W74" s="64"/>
      <c r="X74" s="65"/>
      <c r="Y74" s="117">
        <v>682.14</v>
      </c>
      <c r="Z74" s="117"/>
      <c r="AA74" s="117"/>
      <c r="AB74" s="117"/>
      <c r="AC74" s="117"/>
      <c r="AD74" s="117">
        <v>0</v>
      </c>
      <c r="AE74" s="117"/>
      <c r="AF74" s="117"/>
      <c r="AG74" s="117"/>
      <c r="AH74" s="117"/>
      <c r="AI74" s="117">
        <v>682.14</v>
      </c>
      <c r="AJ74" s="117"/>
      <c r="AK74" s="117"/>
      <c r="AL74" s="117"/>
      <c r="AM74" s="117"/>
      <c r="AN74" s="117">
        <v>396.04919999999998</v>
      </c>
      <c r="AO74" s="117"/>
      <c r="AP74" s="117"/>
      <c r="AQ74" s="117"/>
      <c r="AR74" s="117"/>
      <c r="AS74" s="117">
        <v>0</v>
      </c>
      <c r="AT74" s="117"/>
      <c r="AU74" s="117"/>
      <c r="AV74" s="117"/>
      <c r="AW74" s="117"/>
      <c r="AX74" s="116">
        <v>396.04919999999998</v>
      </c>
      <c r="AY74" s="116"/>
      <c r="AZ74" s="116"/>
      <c r="BA74" s="116"/>
      <c r="BB74" s="116"/>
      <c r="BC74" s="116">
        <f>AN74-Y74</f>
        <v>-286.0908</v>
      </c>
      <c r="BD74" s="116"/>
      <c r="BE74" s="116"/>
      <c r="BF74" s="116"/>
      <c r="BG74" s="116"/>
      <c r="BH74" s="116">
        <f>AS74-AD74</f>
        <v>0</v>
      </c>
      <c r="BI74" s="116"/>
      <c r="BJ74" s="116"/>
      <c r="BK74" s="116"/>
      <c r="BL74" s="116"/>
      <c r="BM74" s="116">
        <v>-286.0908</v>
      </c>
      <c r="BN74" s="116"/>
      <c r="BO74" s="116"/>
      <c r="BP74" s="116"/>
      <c r="BQ74" s="116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>
      <c r="A75" s="61"/>
      <c r="B75" s="61"/>
      <c r="C75" s="122" t="s">
        <v>92</v>
      </c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6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95</v>
      </c>
    </row>
    <row r="76" spans="1:80" s="31" customFormat="1" ht="15.75">
      <c r="A76" s="82">
        <v>0</v>
      </c>
      <c r="B76" s="82"/>
      <c r="C76" s="123" t="s">
        <v>96</v>
      </c>
      <c r="D76" s="111"/>
      <c r="E76" s="111"/>
      <c r="F76" s="111"/>
      <c r="G76" s="111"/>
      <c r="H76" s="111"/>
      <c r="I76" s="112"/>
      <c r="J76" s="89" t="s">
        <v>81</v>
      </c>
      <c r="K76" s="89"/>
      <c r="L76" s="89"/>
      <c r="M76" s="89"/>
      <c r="N76" s="89"/>
      <c r="O76" s="124" t="s">
        <v>81</v>
      </c>
      <c r="P76" s="111"/>
      <c r="Q76" s="111"/>
      <c r="R76" s="111"/>
      <c r="S76" s="111"/>
      <c r="T76" s="111"/>
      <c r="U76" s="111"/>
      <c r="V76" s="111"/>
      <c r="W76" s="111"/>
      <c r="X76" s="11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33"/>
      <c r="BS76" s="33"/>
      <c r="BT76" s="33"/>
      <c r="BU76" s="33"/>
      <c r="BV76" s="33"/>
      <c r="BW76" s="33"/>
      <c r="BX76" s="33"/>
      <c r="BY76" s="33"/>
      <c r="BZ76" s="34"/>
    </row>
    <row r="77" spans="1:80" ht="63.75" customHeight="1">
      <c r="A77" s="61">
        <v>5</v>
      </c>
      <c r="B77" s="61"/>
      <c r="C77" s="122" t="s">
        <v>97</v>
      </c>
      <c r="D77" s="64"/>
      <c r="E77" s="64"/>
      <c r="F77" s="64"/>
      <c r="G77" s="64"/>
      <c r="H77" s="64"/>
      <c r="I77" s="65"/>
      <c r="J77" s="121" t="s">
        <v>98</v>
      </c>
      <c r="K77" s="121"/>
      <c r="L77" s="121"/>
      <c r="M77" s="121"/>
      <c r="N77" s="121"/>
      <c r="O77" s="118" t="s">
        <v>99</v>
      </c>
      <c r="P77" s="64"/>
      <c r="Q77" s="64"/>
      <c r="R77" s="64"/>
      <c r="S77" s="64"/>
      <c r="T77" s="64"/>
      <c r="U77" s="64"/>
      <c r="V77" s="64"/>
      <c r="W77" s="64"/>
      <c r="X77" s="65"/>
      <c r="Y77" s="117">
        <v>5</v>
      </c>
      <c r="Z77" s="117"/>
      <c r="AA77" s="117"/>
      <c r="AB77" s="117"/>
      <c r="AC77" s="117"/>
      <c r="AD77" s="117">
        <v>20</v>
      </c>
      <c r="AE77" s="117"/>
      <c r="AF77" s="117"/>
      <c r="AG77" s="117"/>
      <c r="AH77" s="117"/>
      <c r="AI77" s="117">
        <v>25</v>
      </c>
      <c r="AJ77" s="117"/>
      <c r="AK77" s="117"/>
      <c r="AL77" s="117"/>
      <c r="AM77" s="117"/>
      <c r="AN77" s="117">
        <v>5</v>
      </c>
      <c r="AO77" s="117"/>
      <c r="AP77" s="117"/>
      <c r="AQ77" s="117"/>
      <c r="AR77" s="117"/>
      <c r="AS77" s="117">
        <v>20</v>
      </c>
      <c r="AT77" s="117"/>
      <c r="AU77" s="117"/>
      <c r="AV77" s="117"/>
      <c r="AW77" s="117"/>
      <c r="AX77" s="116">
        <v>25</v>
      </c>
      <c r="AY77" s="116"/>
      <c r="AZ77" s="116"/>
      <c r="BA77" s="116"/>
      <c r="BB77" s="116"/>
      <c r="BC77" s="116">
        <f>AN77-Y77</f>
        <v>0</v>
      </c>
      <c r="BD77" s="116"/>
      <c r="BE77" s="116"/>
      <c r="BF77" s="116"/>
      <c r="BG77" s="116"/>
      <c r="BH77" s="116">
        <f>AS77-AD77</f>
        <v>0</v>
      </c>
      <c r="BI77" s="116"/>
      <c r="BJ77" s="116"/>
      <c r="BK77" s="116"/>
      <c r="BL77" s="116"/>
      <c r="BM77" s="116">
        <v>0</v>
      </c>
      <c r="BN77" s="116"/>
      <c r="BO77" s="116"/>
      <c r="BP77" s="116"/>
      <c r="BQ77" s="116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63.75" customHeight="1">
      <c r="A78" s="61">
        <v>6</v>
      </c>
      <c r="B78" s="61"/>
      <c r="C78" s="122" t="s">
        <v>100</v>
      </c>
      <c r="D78" s="64"/>
      <c r="E78" s="64"/>
      <c r="F78" s="64"/>
      <c r="G78" s="64"/>
      <c r="H78" s="64"/>
      <c r="I78" s="65"/>
      <c r="J78" s="121" t="s">
        <v>98</v>
      </c>
      <c r="K78" s="121"/>
      <c r="L78" s="121"/>
      <c r="M78" s="121"/>
      <c r="N78" s="121"/>
      <c r="O78" s="118" t="s">
        <v>99</v>
      </c>
      <c r="P78" s="64"/>
      <c r="Q78" s="64"/>
      <c r="R78" s="64"/>
      <c r="S78" s="64"/>
      <c r="T78" s="64"/>
      <c r="U78" s="64"/>
      <c r="V78" s="64"/>
      <c r="W78" s="64"/>
      <c r="X78" s="65"/>
      <c r="Y78" s="117">
        <v>0</v>
      </c>
      <c r="Z78" s="117"/>
      <c r="AA78" s="117"/>
      <c r="AB78" s="117"/>
      <c r="AC78" s="117"/>
      <c r="AD78" s="117">
        <v>2</v>
      </c>
      <c r="AE78" s="117"/>
      <c r="AF78" s="117"/>
      <c r="AG78" s="117"/>
      <c r="AH78" s="117"/>
      <c r="AI78" s="117">
        <v>2</v>
      </c>
      <c r="AJ78" s="117"/>
      <c r="AK78" s="117"/>
      <c r="AL78" s="117"/>
      <c r="AM78" s="117"/>
      <c r="AN78" s="117">
        <v>0</v>
      </c>
      <c r="AO78" s="117"/>
      <c r="AP78" s="117"/>
      <c r="AQ78" s="117"/>
      <c r="AR78" s="117"/>
      <c r="AS78" s="117">
        <v>0</v>
      </c>
      <c r="AT78" s="117"/>
      <c r="AU78" s="117"/>
      <c r="AV78" s="117"/>
      <c r="AW78" s="117"/>
      <c r="AX78" s="116">
        <v>0</v>
      </c>
      <c r="AY78" s="116"/>
      <c r="AZ78" s="116"/>
      <c r="BA78" s="116"/>
      <c r="BB78" s="116"/>
      <c r="BC78" s="116">
        <f>AN78-Y78</f>
        <v>0</v>
      </c>
      <c r="BD78" s="116"/>
      <c r="BE78" s="116"/>
      <c r="BF78" s="116"/>
      <c r="BG78" s="116"/>
      <c r="BH78" s="116">
        <f>AS78-AD78</f>
        <v>-2</v>
      </c>
      <c r="BI78" s="116"/>
      <c r="BJ78" s="116"/>
      <c r="BK78" s="116"/>
      <c r="BL78" s="116"/>
      <c r="BM78" s="116">
        <v>-2</v>
      </c>
      <c r="BN78" s="116"/>
      <c r="BO78" s="116"/>
      <c r="BP78" s="116"/>
      <c r="BQ78" s="116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75" customHeight="1">
      <c r="A79" s="61"/>
      <c r="B79" s="61"/>
      <c r="C79" s="122" t="s">
        <v>92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6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101</v>
      </c>
    </row>
    <row r="80" spans="1:80" ht="51" customHeight="1">
      <c r="A80" s="61">
        <v>7</v>
      </c>
      <c r="B80" s="61"/>
      <c r="C80" s="122" t="s">
        <v>102</v>
      </c>
      <c r="D80" s="64"/>
      <c r="E80" s="64"/>
      <c r="F80" s="64"/>
      <c r="G80" s="64"/>
      <c r="H80" s="64"/>
      <c r="I80" s="65"/>
      <c r="J80" s="121" t="s">
        <v>98</v>
      </c>
      <c r="K80" s="121"/>
      <c r="L80" s="121"/>
      <c r="M80" s="121"/>
      <c r="N80" s="121"/>
      <c r="O80" s="118" t="s">
        <v>99</v>
      </c>
      <c r="P80" s="64"/>
      <c r="Q80" s="64"/>
      <c r="R80" s="64"/>
      <c r="S80" s="64"/>
      <c r="T80" s="64"/>
      <c r="U80" s="64"/>
      <c r="V80" s="64"/>
      <c r="W80" s="64"/>
      <c r="X80" s="65"/>
      <c r="Y80" s="117">
        <v>0</v>
      </c>
      <c r="Z80" s="117"/>
      <c r="AA80" s="117"/>
      <c r="AB80" s="117"/>
      <c r="AC80" s="117"/>
      <c r="AD80" s="117">
        <v>2</v>
      </c>
      <c r="AE80" s="117"/>
      <c r="AF80" s="117"/>
      <c r="AG80" s="117"/>
      <c r="AH80" s="117"/>
      <c r="AI80" s="117">
        <v>2</v>
      </c>
      <c r="AJ80" s="117"/>
      <c r="AK80" s="117"/>
      <c r="AL80" s="117"/>
      <c r="AM80" s="117"/>
      <c r="AN80" s="117">
        <v>0</v>
      </c>
      <c r="AO80" s="117"/>
      <c r="AP80" s="117"/>
      <c r="AQ80" s="117"/>
      <c r="AR80" s="117"/>
      <c r="AS80" s="117">
        <v>0</v>
      </c>
      <c r="AT80" s="117"/>
      <c r="AU80" s="117"/>
      <c r="AV80" s="117"/>
      <c r="AW80" s="117"/>
      <c r="AX80" s="116">
        <v>0</v>
      </c>
      <c r="AY80" s="116"/>
      <c r="AZ80" s="116"/>
      <c r="BA80" s="116"/>
      <c r="BB80" s="116"/>
      <c r="BC80" s="116">
        <f>AN80-Y80</f>
        <v>0</v>
      </c>
      <c r="BD80" s="116"/>
      <c r="BE80" s="116"/>
      <c r="BF80" s="116"/>
      <c r="BG80" s="116"/>
      <c r="BH80" s="116">
        <f>AS80-AD80</f>
        <v>-2</v>
      </c>
      <c r="BI80" s="116"/>
      <c r="BJ80" s="116"/>
      <c r="BK80" s="116"/>
      <c r="BL80" s="116"/>
      <c r="BM80" s="116">
        <v>-2</v>
      </c>
      <c r="BN80" s="116"/>
      <c r="BO80" s="116"/>
      <c r="BP80" s="116"/>
      <c r="BQ80" s="116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75" customHeight="1">
      <c r="A81" s="61"/>
      <c r="B81" s="61"/>
      <c r="C81" s="122" t="s">
        <v>92</v>
      </c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6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103</v>
      </c>
    </row>
    <row r="82" spans="1:80" ht="51" customHeight="1">
      <c r="A82" s="61">
        <v>8</v>
      </c>
      <c r="B82" s="61"/>
      <c r="C82" s="122" t="s">
        <v>104</v>
      </c>
      <c r="D82" s="64"/>
      <c r="E82" s="64"/>
      <c r="F82" s="64"/>
      <c r="G82" s="64"/>
      <c r="H82" s="64"/>
      <c r="I82" s="65"/>
      <c r="J82" s="121" t="s">
        <v>98</v>
      </c>
      <c r="K82" s="121"/>
      <c r="L82" s="121"/>
      <c r="M82" s="121"/>
      <c r="N82" s="121"/>
      <c r="O82" s="118" t="s">
        <v>99</v>
      </c>
      <c r="P82" s="64"/>
      <c r="Q82" s="64"/>
      <c r="R82" s="64"/>
      <c r="S82" s="64"/>
      <c r="T82" s="64"/>
      <c r="U82" s="64"/>
      <c r="V82" s="64"/>
      <c r="W82" s="64"/>
      <c r="X82" s="65"/>
      <c r="Y82" s="117">
        <v>14</v>
      </c>
      <c r="Z82" s="117"/>
      <c r="AA82" s="117"/>
      <c r="AB82" s="117"/>
      <c r="AC82" s="117"/>
      <c r="AD82" s="117">
        <v>0</v>
      </c>
      <c r="AE82" s="117"/>
      <c r="AF82" s="117"/>
      <c r="AG82" s="117"/>
      <c r="AH82" s="117"/>
      <c r="AI82" s="117">
        <v>14</v>
      </c>
      <c r="AJ82" s="117"/>
      <c r="AK82" s="117"/>
      <c r="AL82" s="117"/>
      <c r="AM82" s="117"/>
      <c r="AN82" s="117">
        <v>4</v>
      </c>
      <c r="AO82" s="117"/>
      <c r="AP82" s="117"/>
      <c r="AQ82" s="117"/>
      <c r="AR82" s="117"/>
      <c r="AS82" s="117">
        <v>0</v>
      </c>
      <c r="AT82" s="117"/>
      <c r="AU82" s="117"/>
      <c r="AV82" s="117"/>
      <c r="AW82" s="117"/>
      <c r="AX82" s="116">
        <v>4</v>
      </c>
      <c r="AY82" s="116"/>
      <c r="AZ82" s="116"/>
      <c r="BA82" s="116"/>
      <c r="BB82" s="116"/>
      <c r="BC82" s="116">
        <f>AN82-Y82</f>
        <v>-10</v>
      </c>
      <c r="BD82" s="116"/>
      <c r="BE82" s="116"/>
      <c r="BF82" s="116"/>
      <c r="BG82" s="116"/>
      <c r="BH82" s="116">
        <f>AS82-AD82</f>
        <v>0</v>
      </c>
      <c r="BI82" s="116"/>
      <c r="BJ82" s="116"/>
      <c r="BK82" s="116"/>
      <c r="BL82" s="116"/>
      <c r="BM82" s="116">
        <v>-10</v>
      </c>
      <c r="BN82" s="116"/>
      <c r="BO82" s="116"/>
      <c r="BP82" s="116"/>
      <c r="BQ82" s="116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75" customHeight="1">
      <c r="A83" s="61"/>
      <c r="B83" s="61"/>
      <c r="C83" s="122" t="s">
        <v>92</v>
      </c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6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105</v>
      </c>
    </row>
    <row r="84" spans="1:80" s="31" customFormat="1" ht="15.75">
      <c r="A84" s="82">
        <v>0</v>
      </c>
      <c r="B84" s="82"/>
      <c r="C84" s="123" t="s">
        <v>106</v>
      </c>
      <c r="D84" s="111"/>
      <c r="E84" s="111"/>
      <c r="F84" s="111"/>
      <c r="G84" s="111"/>
      <c r="H84" s="111"/>
      <c r="I84" s="112"/>
      <c r="J84" s="89" t="s">
        <v>81</v>
      </c>
      <c r="K84" s="89"/>
      <c r="L84" s="89"/>
      <c r="M84" s="89"/>
      <c r="N84" s="89"/>
      <c r="O84" s="124" t="s">
        <v>81</v>
      </c>
      <c r="P84" s="111"/>
      <c r="Q84" s="111"/>
      <c r="R84" s="111"/>
      <c r="S84" s="111"/>
      <c r="T84" s="111"/>
      <c r="U84" s="111"/>
      <c r="V84" s="111"/>
      <c r="W84" s="111"/>
      <c r="X84" s="11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33"/>
      <c r="BS84" s="33"/>
      <c r="BT84" s="33"/>
      <c r="BU84" s="33"/>
      <c r="BV84" s="33"/>
      <c r="BW84" s="33"/>
      <c r="BX84" s="33"/>
      <c r="BY84" s="33"/>
      <c r="BZ84" s="34"/>
    </row>
    <row r="85" spans="1:80" ht="63.75" customHeight="1">
      <c r="A85" s="61">
        <v>9</v>
      </c>
      <c r="B85" s="61"/>
      <c r="C85" s="122" t="s">
        <v>107</v>
      </c>
      <c r="D85" s="64"/>
      <c r="E85" s="64"/>
      <c r="F85" s="64"/>
      <c r="G85" s="64"/>
      <c r="H85" s="64"/>
      <c r="I85" s="65"/>
      <c r="J85" s="121" t="s">
        <v>83</v>
      </c>
      <c r="K85" s="121"/>
      <c r="L85" s="121"/>
      <c r="M85" s="121"/>
      <c r="N85" s="121"/>
      <c r="O85" s="118" t="s">
        <v>108</v>
      </c>
      <c r="P85" s="64"/>
      <c r="Q85" s="64"/>
      <c r="R85" s="64"/>
      <c r="S85" s="64"/>
      <c r="T85" s="64"/>
      <c r="U85" s="64"/>
      <c r="V85" s="64"/>
      <c r="W85" s="64"/>
      <c r="X85" s="65"/>
      <c r="Y85" s="117">
        <v>8.84</v>
      </c>
      <c r="Z85" s="117"/>
      <c r="AA85" s="117"/>
      <c r="AB85" s="117"/>
      <c r="AC85" s="117"/>
      <c r="AD85" s="117">
        <v>22.75</v>
      </c>
      <c r="AE85" s="117"/>
      <c r="AF85" s="117"/>
      <c r="AG85" s="117"/>
      <c r="AH85" s="117"/>
      <c r="AI85" s="117">
        <v>31.59</v>
      </c>
      <c r="AJ85" s="117"/>
      <c r="AK85" s="117"/>
      <c r="AL85" s="117"/>
      <c r="AM85" s="117"/>
      <c r="AN85" s="117">
        <v>8.82</v>
      </c>
      <c r="AO85" s="117"/>
      <c r="AP85" s="117"/>
      <c r="AQ85" s="117"/>
      <c r="AR85" s="117"/>
      <c r="AS85" s="117">
        <v>20.260000000000002</v>
      </c>
      <c r="AT85" s="117"/>
      <c r="AU85" s="117"/>
      <c r="AV85" s="117"/>
      <c r="AW85" s="117"/>
      <c r="AX85" s="116">
        <v>29.080000000000002</v>
      </c>
      <c r="AY85" s="116"/>
      <c r="AZ85" s="116"/>
      <c r="BA85" s="116"/>
      <c r="BB85" s="116"/>
      <c r="BC85" s="116">
        <f>AN85-Y85</f>
        <v>-1.9999999999999574E-2</v>
      </c>
      <c r="BD85" s="116"/>
      <c r="BE85" s="116"/>
      <c r="BF85" s="116"/>
      <c r="BG85" s="116"/>
      <c r="BH85" s="116">
        <f>AS85-AD85</f>
        <v>-2.4899999999999984</v>
      </c>
      <c r="BI85" s="116"/>
      <c r="BJ85" s="116"/>
      <c r="BK85" s="116"/>
      <c r="BL85" s="116"/>
      <c r="BM85" s="116">
        <v>-2.509999999999998</v>
      </c>
      <c r="BN85" s="116"/>
      <c r="BO85" s="116"/>
      <c r="BP85" s="116"/>
      <c r="BQ85" s="116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15.75" customHeight="1">
      <c r="A86" s="61"/>
      <c r="B86" s="61"/>
      <c r="C86" s="122" t="s">
        <v>92</v>
      </c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6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109</v>
      </c>
    </row>
    <row r="87" spans="1:80" ht="63.75" customHeight="1">
      <c r="A87" s="61">
        <v>10</v>
      </c>
      <c r="B87" s="61"/>
      <c r="C87" s="122" t="s">
        <v>110</v>
      </c>
      <c r="D87" s="64"/>
      <c r="E87" s="64"/>
      <c r="F87" s="64"/>
      <c r="G87" s="64"/>
      <c r="H87" s="64"/>
      <c r="I87" s="65"/>
      <c r="J87" s="121" t="s">
        <v>83</v>
      </c>
      <c r="K87" s="121"/>
      <c r="L87" s="121"/>
      <c r="M87" s="121"/>
      <c r="N87" s="121"/>
      <c r="O87" s="118" t="s">
        <v>108</v>
      </c>
      <c r="P87" s="64"/>
      <c r="Q87" s="64"/>
      <c r="R87" s="64"/>
      <c r="S87" s="64"/>
      <c r="T87" s="64"/>
      <c r="U87" s="64"/>
      <c r="V87" s="64"/>
      <c r="W87" s="64"/>
      <c r="X87" s="65"/>
      <c r="Y87" s="117">
        <v>0</v>
      </c>
      <c r="Z87" s="117"/>
      <c r="AA87" s="117"/>
      <c r="AB87" s="117"/>
      <c r="AC87" s="117"/>
      <c r="AD87" s="117">
        <v>50</v>
      </c>
      <c r="AE87" s="117"/>
      <c r="AF87" s="117"/>
      <c r="AG87" s="117"/>
      <c r="AH87" s="117"/>
      <c r="AI87" s="117">
        <v>50</v>
      </c>
      <c r="AJ87" s="117"/>
      <c r="AK87" s="117"/>
      <c r="AL87" s="117"/>
      <c r="AM87" s="117"/>
      <c r="AN87" s="117">
        <v>0</v>
      </c>
      <c r="AO87" s="117"/>
      <c r="AP87" s="117"/>
      <c r="AQ87" s="117"/>
      <c r="AR87" s="117"/>
      <c r="AS87" s="117">
        <v>0</v>
      </c>
      <c r="AT87" s="117"/>
      <c r="AU87" s="117"/>
      <c r="AV87" s="117"/>
      <c r="AW87" s="117"/>
      <c r="AX87" s="116">
        <v>0</v>
      </c>
      <c r="AY87" s="116"/>
      <c r="AZ87" s="116"/>
      <c r="BA87" s="116"/>
      <c r="BB87" s="116"/>
      <c r="BC87" s="116">
        <f>AN87-Y87</f>
        <v>0</v>
      </c>
      <c r="BD87" s="116"/>
      <c r="BE87" s="116"/>
      <c r="BF87" s="116"/>
      <c r="BG87" s="116"/>
      <c r="BH87" s="116">
        <f>AS87-AD87</f>
        <v>-50</v>
      </c>
      <c r="BI87" s="116"/>
      <c r="BJ87" s="116"/>
      <c r="BK87" s="116"/>
      <c r="BL87" s="116"/>
      <c r="BM87" s="116">
        <v>-50</v>
      </c>
      <c r="BN87" s="116"/>
      <c r="BO87" s="116"/>
      <c r="BP87" s="116"/>
      <c r="BQ87" s="116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15.75" customHeight="1">
      <c r="A88" s="61"/>
      <c r="B88" s="61"/>
      <c r="C88" s="122" t="s">
        <v>92</v>
      </c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6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111</v>
      </c>
    </row>
    <row r="89" spans="1:80" ht="38.25" customHeight="1">
      <c r="A89" s="61">
        <v>11</v>
      </c>
      <c r="B89" s="61"/>
      <c r="C89" s="122" t="s">
        <v>112</v>
      </c>
      <c r="D89" s="64"/>
      <c r="E89" s="64"/>
      <c r="F89" s="64"/>
      <c r="G89" s="64"/>
      <c r="H89" s="64"/>
      <c r="I89" s="65"/>
      <c r="J89" s="121" t="s">
        <v>83</v>
      </c>
      <c r="K89" s="121"/>
      <c r="L89" s="121"/>
      <c r="M89" s="121"/>
      <c r="N89" s="121"/>
      <c r="O89" s="118" t="s">
        <v>108</v>
      </c>
      <c r="P89" s="64"/>
      <c r="Q89" s="64"/>
      <c r="R89" s="64"/>
      <c r="S89" s="64"/>
      <c r="T89" s="64"/>
      <c r="U89" s="64"/>
      <c r="V89" s="64"/>
      <c r="W89" s="64"/>
      <c r="X89" s="65"/>
      <c r="Y89" s="117">
        <v>0</v>
      </c>
      <c r="Z89" s="117"/>
      <c r="AA89" s="117"/>
      <c r="AB89" s="117"/>
      <c r="AC89" s="117"/>
      <c r="AD89" s="117">
        <v>119.655</v>
      </c>
      <c r="AE89" s="117"/>
      <c r="AF89" s="117"/>
      <c r="AG89" s="117"/>
      <c r="AH89" s="117"/>
      <c r="AI89" s="117">
        <v>119.655</v>
      </c>
      <c r="AJ89" s="117"/>
      <c r="AK89" s="117"/>
      <c r="AL89" s="117"/>
      <c r="AM89" s="117"/>
      <c r="AN89" s="117">
        <v>0</v>
      </c>
      <c r="AO89" s="117"/>
      <c r="AP89" s="117"/>
      <c r="AQ89" s="117"/>
      <c r="AR89" s="117"/>
      <c r="AS89" s="117">
        <v>0</v>
      </c>
      <c r="AT89" s="117"/>
      <c r="AU89" s="117"/>
      <c r="AV89" s="117"/>
      <c r="AW89" s="117"/>
      <c r="AX89" s="116">
        <v>0</v>
      </c>
      <c r="AY89" s="116"/>
      <c r="AZ89" s="116"/>
      <c r="BA89" s="116"/>
      <c r="BB89" s="116"/>
      <c r="BC89" s="116">
        <f>AN89-Y89</f>
        <v>0</v>
      </c>
      <c r="BD89" s="116"/>
      <c r="BE89" s="116"/>
      <c r="BF89" s="116"/>
      <c r="BG89" s="116"/>
      <c r="BH89" s="116">
        <f>AS89-AD89</f>
        <v>-119.655</v>
      </c>
      <c r="BI89" s="116"/>
      <c r="BJ89" s="116"/>
      <c r="BK89" s="116"/>
      <c r="BL89" s="116"/>
      <c r="BM89" s="116">
        <v>-119.655</v>
      </c>
      <c r="BN89" s="116"/>
      <c r="BO89" s="116"/>
      <c r="BP89" s="116"/>
      <c r="BQ89" s="116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15.75" customHeight="1">
      <c r="A90" s="61"/>
      <c r="B90" s="61"/>
      <c r="C90" s="122" t="s">
        <v>92</v>
      </c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6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113</v>
      </c>
    </row>
    <row r="91" spans="1:80" ht="38.25" customHeight="1">
      <c r="A91" s="61">
        <v>12</v>
      </c>
      <c r="B91" s="61"/>
      <c r="C91" s="122" t="s">
        <v>114</v>
      </c>
      <c r="D91" s="64"/>
      <c r="E91" s="64"/>
      <c r="F91" s="64"/>
      <c r="G91" s="64"/>
      <c r="H91" s="64"/>
      <c r="I91" s="65"/>
      <c r="J91" s="121" t="s">
        <v>83</v>
      </c>
      <c r="K91" s="121"/>
      <c r="L91" s="121"/>
      <c r="M91" s="121"/>
      <c r="N91" s="121"/>
      <c r="O91" s="118" t="s">
        <v>108</v>
      </c>
      <c r="P91" s="64"/>
      <c r="Q91" s="64"/>
      <c r="R91" s="64"/>
      <c r="S91" s="64"/>
      <c r="T91" s="64"/>
      <c r="U91" s="64"/>
      <c r="V91" s="64"/>
      <c r="W91" s="64"/>
      <c r="X91" s="65"/>
      <c r="Y91" s="117">
        <v>48.72</v>
      </c>
      <c r="Z91" s="117"/>
      <c r="AA91" s="117"/>
      <c r="AB91" s="117"/>
      <c r="AC91" s="117"/>
      <c r="AD91" s="117">
        <v>0</v>
      </c>
      <c r="AE91" s="117"/>
      <c r="AF91" s="117"/>
      <c r="AG91" s="117"/>
      <c r="AH91" s="117"/>
      <c r="AI91" s="117">
        <v>48.72</v>
      </c>
      <c r="AJ91" s="117"/>
      <c r="AK91" s="117"/>
      <c r="AL91" s="117"/>
      <c r="AM91" s="117"/>
      <c r="AN91" s="117">
        <v>99.01</v>
      </c>
      <c r="AO91" s="117"/>
      <c r="AP91" s="117"/>
      <c r="AQ91" s="117"/>
      <c r="AR91" s="117"/>
      <c r="AS91" s="117">
        <v>0</v>
      </c>
      <c r="AT91" s="117"/>
      <c r="AU91" s="117"/>
      <c r="AV91" s="117"/>
      <c r="AW91" s="117"/>
      <c r="AX91" s="116">
        <v>99.01</v>
      </c>
      <c r="AY91" s="116"/>
      <c r="AZ91" s="116"/>
      <c r="BA91" s="116"/>
      <c r="BB91" s="116"/>
      <c r="BC91" s="116">
        <f>AN91-Y91</f>
        <v>50.290000000000006</v>
      </c>
      <c r="BD91" s="116"/>
      <c r="BE91" s="116"/>
      <c r="BF91" s="116"/>
      <c r="BG91" s="116"/>
      <c r="BH91" s="116">
        <f>AS91-AD91</f>
        <v>0</v>
      </c>
      <c r="BI91" s="116"/>
      <c r="BJ91" s="116"/>
      <c r="BK91" s="116"/>
      <c r="BL91" s="116"/>
      <c r="BM91" s="116">
        <v>50.290000000000006</v>
      </c>
      <c r="BN91" s="116"/>
      <c r="BO91" s="116"/>
      <c r="BP91" s="116"/>
      <c r="BQ91" s="116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s="31" customFormat="1" ht="15.75">
      <c r="A92" s="82">
        <v>0</v>
      </c>
      <c r="B92" s="82"/>
      <c r="C92" s="123" t="s">
        <v>115</v>
      </c>
      <c r="D92" s="111"/>
      <c r="E92" s="111"/>
      <c r="F92" s="111"/>
      <c r="G92" s="111"/>
      <c r="H92" s="111"/>
      <c r="I92" s="112"/>
      <c r="J92" s="89" t="s">
        <v>81</v>
      </c>
      <c r="K92" s="89"/>
      <c r="L92" s="89"/>
      <c r="M92" s="89"/>
      <c r="N92" s="89"/>
      <c r="O92" s="124" t="s">
        <v>81</v>
      </c>
      <c r="P92" s="111"/>
      <c r="Q92" s="111"/>
      <c r="R92" s="111"/>
      <c r="S92" s="111"/>
      <c r="T92" s="111"/>
      <c r="U92" s="111"/>
      <c r="V92" s="111"/>
      <c r="W92" s="111"/>
      <c r="X92" s="11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33"/>
      <c r="BS92" s="33"/>
      <c r="BT92" s="33"/>
      <c r="BU92" s="33"/>
      <c r="BV92" s="33"/>
      <c r="BW92" s="33"/>
      <c r="BX92" s="33"/>
      <c r="BY92" s="33"/>
      <c r="BZ92" s="34"/>
    </row>
    <row r="93" spans="1:80" ht="76.5" customHeight="1">
      <c r="A93" s="61">
        <v>13</v>
      </c>
      <c r="B93" s="61"/>
      <c r="C93" s="122" t="s">
        <v>116</v>
      </c>
      <c r="D93" s="64"/>
      <c r="E93" s="64"/>
      <c r="F93" s="64"/>
      <c r="G93" s="64"/>
      <c r="H93" s="64"/>
      <c r="I93" s="65"/>
      <c r="J93" s="121" t="s">
        <v>117</v>
      </c>
      <c r="K93" s="121"/>
      <c r="L93" s="121"/>
      <c r="M93" s="121"/>
      <c r="N93" s="121"/>
      <c r="O93" s="118" t="s">
        <v>118</v>
      </c>
      <c r="P93" s="64"/>
      <c r="Q93" s="64"/>
      <c r="R93" s="64"/>
      <c r="S93" s="64"/>
      <c r="T93" s="64"/>
      <c r="U93" s="64"/>
      <c r="V93" s="64"/>
      <c r="W93" s="64"/>
      <c r="X93" s="65"/>
      <c r="Y93" s="117">
        <v>0</v>
      </c>
      <c r="Z93" s="117"/>
      <c r="AA93" s="117"/>
      <c r="AB93" s="117"/>
      <c r="AC93" s="117"/>
      <c r="AD93" s="117">
        <v>256.41000000000003</v>
      </c>
      <c r="AE93" s="117"/>
      <c r="AF93" s="117"/>
      <c r="AG93" s="117"/>
      <c r="AH93" s="117"/>
      <c r="AI93" s="117">
        <v>256.41000000000003</v>
      </c>
      <c r="AJ93" s="117"/>
      <c r="AK93" s="117"/>
      <c r="AL93" s="117"/>
      <c r="AM93" s="117"/>
      <c r="AN93" s="117">
        <v>0</v>
      </c>
      <c r="AO93" s="117"/>
      <c r="AP93" s="117"/>
      <c r="AQ93" s="117"/>
      <c r="AR93" s="117"/>
      <c r="AS93" s="117">
        <v>173.18</v>
      </c>
      <c r="AT93" s="117"/>
      <c r="AU93" s="117"/>
      <c r="AV93" s="117"/>
      <c r="AW93" s="117"/>
      <c r="AX93" s="116">
        <v>173.18</v>
      </c>
      <c r="AY93" s="116"/>
      <c r="AZ93" s="116"/>
      <c r="BA93" s="116"/>
      <c r="BB93" s="116"/>
      <c r="BC93" s="116">
        <f>AN93-Y93</f>
        <v>0</v>
      </c>
      <c r="BD93" s="116"/>
      <c r="BE93" s="116"/>
      <c r="BF93" s="116"/>
      <c r="BG93" s="116"/>
      <c r="BH93" s="116">
        <f>AS93-AD93</f>
        <v>-83.230000000000018</v>
      </c>
      <c r="BI93" s="116"/>
      <c r="BJ93" s="116"/>
      <c r="BK93" s="116"/>
      <c r="BL93" s="116"/>
      <c r="BM93" s="116">
        <v>-83.230000000000018</v>
      </c>
      <c r="BN93" s="116"/>
      <c r="BO93" s="116"/>
      <c r="BP93" s="116"/>
      <c r="BQ93" s="116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80" ht="51" customHeight="1">
      <c r="A94" s="61">
        <v>14</v>
      </c>
      <c r="B94" s="61"/>
      <c r="C94" s="122" t="s">
        <v>119</v>
      </c>
      <c r="D94" s="64"/>
      <c r="E94" s="64"/>
      <c r="F94" s="64"/>
      <c r="G94" s="64"/>
      <c r="H94" s="64"/>
      <c r="I94" s="65"/>
      <c r="J94" s="121" t="s">
        <v>117</v>
      </c>
      <c r="K94" s="121"/>
      <c r="L94" s="121"/>
      <c r="M94" s="121"/>
      <c r="N94" s="121"/>
      <c r="O94" s="118" t="s">
        <v>120</v>
      </c>
      <c r="P94" s="64"/>
      <c r="Q94" s="64"/>
      <c r="R94" s="64"/>
      <c r="S94" s="64"/>
      <c r="T94" s="64"/>
      <c r="U94" s="64"/>
      <c r="V94" s="64"/>
      <c r="W94" s="64"/>
      <c r="X94" s="65"/>
      <c r="Y94" s="117">
        <v>60.6</v>
      </c>
      <c r="Z94" s="117"/>
      <c r="AA94" s="117"/>
      <c r="AB94" s="117"/>
      <c r="AC94" s="117"/>
      <c r="AD94" s="117">
        <v>0</v>
      </c>
      <c r="AE94" s="117"/>
      <c r="AF94" s="117"/>
      <c r="AG94" s="117"/>
      <c r="AH94" s="117"/>
      <c r="AI94" s="117">
        <v>60.6</v>
      </c>
      <c r="AJ94" s="117"/>
      <c r="AK94" s="117"/>
      <c r="AL94" s="117"/>
      <c r="AM94" s="117"/>
      <c r="AN94" s="117">
        <v>60.6</v>
      </c>
      <c r="AO94" s="117"/>
      <c r="AP94" s="117"/>
      <c r="AQ94" s="117"/>
      <c r="AR94" s="117"/>
      <c r="AS94" s="117">
        <v>0</v>
      </c>
      <c r="AT94" s="117"/>
      <c r="AU94" s="117"/>
      <c r="AV94" s="117"/>
      <c r="AW94" s="117"/>
      <c r="AX94" s="116">
        <v>60.6</v>
      </c>
      <c r="AY94" s="116"/>
      <c r="AZ94" s="116"/>
      <c r="BA94" s="116"/>
      <c r="BB94" s="116"/>
      <c r="BC94" s="116">
        <f>AN94-Y94</f>
        <v>0</v>
      </c>
      <c r="BD94" s="116"/>
      <c r="BE94" s="116"/>
      <c r="BF94" s="116"/>
      <c r="BG94" s="116"/>
      <c r="BH94" s="116">
        <f>AS94-AD94</f>
        <v>0</v>
      </c>
      <c r="BI94" s="116"/>
      <c r="BJ94" s="116"/>
      <c r="BK94" s="116"/>
      <c r="BL94" s="116"/>
      <c r="BM94" s="116">
        <v>0</v>
      </c>
      <c r="BN94" s="116"/>
      <c r="BO94" s="116"/>
      <c r="BP94" s="116"/>
      <c r="BQ94" s="116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15.75" customHeight="1">
      <c r="A95" s="61"/>
      <c r="B95" s="61"/>
      <c r="C95" s="122" t="s">
        <v>122</v>
      </c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6"/>
      <c r="BR95" s="11"/>
      <c r="BS95" s="11"/>
      <c r="BT95" s="11"/>
      <c r="BU95" s="11"/>
      <c r="BV95" s="11"/>
      <c r="BW95" s="11"/>
      <c r="BX95" s="11"/>
      <c r="BY95" s="11"/>
      <c r="BZ95" s="9"/>
      <c r="CB95" s="1" t="s">
        <v>121</v>
      </c>
    </row>
    <row r="96" spans="1:80" ht="3" customHeight="1"/>
    <row r="97" spans="1:64" ht="15.95" customHeight="1">
      <c r="A97" s="44" t="s">
        <v>51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</row>
    <row r="98" spans="1:64" ht="47.25" customHeight="1">
      <c r="A98" s="100" t="s">
        <v>124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</row>
    <row r="99" spans="1:64" ht="4.5" customHeight="1">
      <c r="A99" s="17"/>
      <c r="B99" s="17"/>
      <c r="C99" s="17"/>
      <c r="D99" s="17"/>
      <c r="E99" s="1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>
      <c r="A100" s="30" t="s">
        <v>65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5.95" customHeight="1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15" customHeight="1">
      <c r="A102" s="78" t="s">
        <v>127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3"/>
      <c r="AO102" s="3"/>
      <c r="AP102" s="81" t="s">
        <v>129</v>
      </c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</row>
    <row r="103" spans="1:64">
      <c r="W103" s="77" t="s">
        <v>9</v>
      </c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4"/>
      <c r="AO103" s="4"/>
      <c r="AP103" s="77" t="s">
        <v>10</v>
      </c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</row>
    <row r="104" spans="1:64" ht="0.75" customHeight="1"/>
    <row r="106" spans="1:64" ht="15.95" customHeight="1">
      <c r="A106" s="78" t="s">
        <v>128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3"/>
      <c r="AO106" s="3"/>
      <c r="AP106" s="81" t="s">
        <v>130</v>
      </c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</row>
    <row r="107" spans="1:64">
      <c r="W107" s="77" t="s">
        <v>9</v>
      </c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4"/>
      <c r="AO107" s="4"/>
      <c r="AP107" s="77" t="s">
        <v>10</v>
      </c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</row>
  </sheetData>
  <mergeCells count="500">
    <mergeCell ref="C95:BQ95"/>
    <mergeCell ref="C69:BQ69"/>
    <mergeCell ref="C71:BQ71"/>
    <mergeCell ref="C73:BQ73"/>
    <mergeCell ref="C75:BQ75"/>
    <mergeCell ref="C79:BQ79"/>
    <mergeCell ref="C81:BQ81"/>
    <mergeCell ref="C83:BQ83"/>
    <mergeCell ref="C86:BQ86"/>
    <mergeCell ref="C88:BQ88"/>
    <mergeCell ref="BM94:BQ94"/>
    <mergeCell ref="BM93:BQ93"/>
    <mergeCell ref="BM92:BQ92"/>
    <mergeCell ref="AS93:AW93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5:B95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A94:B94"/>
    <mergeCell ref="C94:I94"/>
    <mergeCell ref="J94:N94"/>
    <mergeCell ref="O94:X94"/>
    <mergeCell ref="Y94:AC94"/>
    <mergeCell ref="AD94:AH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92:B92"/>
    <mergeCell ref="C92:I92"/>
    <mergeCell ref="J92:N92"/>
    <mergeCell ref="O92:X92"/>
    <mergeCell ref="Y92:AC92"/>
    <mergeCell ref="AD92:AH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C90:BQ90"/>
    <mergeCell ref="AX89:BB89"/>
    <mergeCell ref="BC89:BG89"/>
    <mergeCell ref="BH89:BL89"/>
    <mergeCell ref="BM89:BQ89"/>
    <mergeCell ref="A90:B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BC87:BG87"/>
    <mergeCell ref="BH87:BL87"/>
    <mergeCell ref="BM87:BQ87"/>
    <mergeCell ref="A88:B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BM85:BQ85"/>
    <mergeCell ref="A86:B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84:B84"/>
    <mergeCell ref="C84:I84"/>
    <mergeCell ref="J84:N84"/>
    <mergeCell ref="BM82:BQ82"/>
    <mergeCell ref="A83:B83"/>
    <mergeCell ref="AI82:AM82"/>
    <mergeCell ref="AN82:AR82"/>
    <mergeCell ref="AS82:AW82"/>
    <mergeCell ref="AX82:BB82"/>
    <mergeCell ref="BC82:BG82"/>
    <mergeCell ref="BH82:BL82"/>
    <mergeCell ref="A82:B82"/>
    <mergeCell ref="C82:I82"/>
    <mergeCell ref="J82:N82"/>
    <mergeCell ref="O82:X82"/>
    <mergeCell ref="Y82:AC82"/>
    <mergeCell ref="AD82:AH82"/>
    <mergeCell ref="BM80:BQ80"/>
    <mergeCell ref="A81:B81"/>
    <mergeCell ref="AI80:AM80"/>
    <mergeCell ref="AN80:AR80"/>
    <mergeCell ref="AS80:AW80"/>
    <mergeCell ref="AX80:BB80"/>
    <mergeCell ref="BC80:BG80"/>
    <mergeCell ref="BH80:BL80"/>
    <mergeCell ref="A80:B80"/>
    <mergeCell ref="C80:I80"/>
    <mergeCell ref="J80:N80"/>
    <mergeCell ref="O80:X80"/>
    <mergeCell ref="Y80:AC80"/>
    <mergeCell ref="AD80:AH80"/>
    <mergeCell ref="BM78:BQ78"/>
    <mergeCell ref="A79:B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C76:I76"/>
    <mergeCell ref="J76:N76"/>
    <mergeCell ref="O76:X76"/>
    <mergeCell ref="Y76:AC76"/>
    <mergeCell ref="AD76:AH76"/>
    <mergeCell ref="BM74:BQ74"/>
    <mergeCell ref="A75:B75"/>
    <mergeCell ref="AI74:AM74"/>
    <mergeCell ref="AN74:AR74"/>
    <mergeCell ref="AS74:AW74"/>
    <mergeCell ref="AX74:BB74"/>
    <mergeCell ref="BC74:BG74"/>
    <mergeCell ref="BH74:BL74"/>
    <mergeCell ref="A74:B74"/>
    <mergeCell ref="C74:I74"/>
    <mergeCell ref="J74:N74"/>
    <mergeCell ref="O74:X74"/>
    <mergeCell ref="Y74:AC74"/>
    <mergeCell ref="AD74:AH74"/>
    <mergeCell ref="BM72:BQ72"/>
    <mergeCell ref="A73:B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BM70:BQ70"/>
    <mergeCell ref="A71:B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BM68:BQ68"/>
    <mergeCell ref="A69:B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A44:B44"/>
    <mergeCell ref="A56:BL56"/>
    <mergeCell ref="A58:BL58"/>
    <mergeCell ref="AQ59:AV59"/>
    <mergeCell ref="AW59:BA59"/>
    <mergeCell ref="BB59:BF59"/>
    <mergeCell ref="BG59:BL59"/>
    <mergeCell ref="A59:P59"/>
    <mergeCell ref="Q59:U59"/>
    <mergeCell ref="V59:Z59"/>
    <mergeCell ref="AA59:AF59"/>
    <mergeCell ref="AG59:AK59"/>
    <mergeCell ref="AL59:AP59"/>
    <mergeCell ref="AQ57:AV57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AL57:AP57"/>
    <mergeCell ref="A42:B42"/>
    <mergeCell ref="AZ42:BC42"/>
    <mergeCell ref="C44:BQ44"/>
    <mergeCell ref="C46:BQ46"/>
    <mergeCell ref="AZ47:BC47"/>
    <mergeCell ref="BD47:BH47"/>
    <mergeCell ref="BI47:BM47"/>
    <mergeCell ref="BN47:BQ47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A45:B45"/>
    <mergeCell ref="C45:Z45"/>
    <mergeCell ref="AA45:AE45"/>
    <mergeCell ref="AF45:AJ45"/>
    <mergeCell ref="AK45:AO45"/>
    <mergeCell ref="AP45:AT45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G25:BL25"/>
    <mergeCell ref="A38:BQ38"/>
    <mergeCell ref="A37:BQ37"/>
    <mergeCell ref="AF40:AJ40"/>
    <mergeCell ref="A26:F26"/>
    <mergeCell ref="G26:BL26"/>
    <mergeCell ref="A35:F35"/>
    <mergeCell ref="G35:BL35"/>
    <mergeCell ref="A34:F34"/>
    <mergeCell ref="C42:Z42"/>
    <mergeCell ref="BG52:BL52"/>
    <mergeCell ref="AW51:BL51"/>
    <mergeCell ref="AA42:AE42"/>
    <mergeCell ref="AK43:AO43"/>
    <mergeCell ref="AP43:AT43"/>
    <mergeCell ref="AG51:AV51"/>
    <mergeCell ref="A54:P54"/>
    <mergeCell ref="AK41:AO41"/>
    <mergeCell ref="Q54:U54"/>
    <mergeCell ref="V54:Z54"/>
    <mergeCell ref="AA54:AF54"/>
    <mergeCell ref="Q53:U53"/>
    <mergeCell ref="AA53:AF53"/>
    <mergeCell ref="AZ45:BC45"/>
    <mergeCell ref="AZ41:BC41"/>
    <mergeCell ref="Q51:AF51"/>
    <mergeCell ref="AQ52:AV52"/>
    <mergeCell ref="AQ53:AV53"/>
    <mergeCell ref="AL53:AP53"/>
    <mergeCell ref="AG53:AK53"/>
    <mergeCell ref="AG52:AK52"/>
    <mergeCell ref="AA52:AF52"/>
    <mergeCell ref="AA41:AE41"/>
    <mergeCell ref="AP103:BH103"/>
    <mergeCell ref="W103:AM103"/>
    <mergeCell ref="V52:Z52"/>
    <mergeCell ref="AI66:AM66"/>
    <mergeCell ref="AL54:AP54"/>
    <mergeCell ref="AN66:AR66"/>
    <mergeCell ref="AQ54:AV54"/>
    <mergeCell ref="V53:Z53"/>
    <mergeCell ref="AS66:AW66"/>
    <mergeCell ref="A97:BL97"/>
    <mergeCell ref="A98:BL98"/>
    <mergeCell ref="A63:B64"/>
    <mergeCell ref="C63:I64"/>
    <mergeCell ref="J63:N64"/>
    <mergeCell ref="O63:X64"/>
    <mergeCell ref="J65:N65"/>
    <mergeCell ref="O65:X65"/>
    <mergeCell ref="O84:X84"/>
    <mergeCell ref="Y84:AC84"/>
    <mergeCell ref="AD84:AH84"/>
    <mergeCell ref="AX85:BB85"/>
    <mergeCell ref="BC85:BG85"/>
    <mergeCell ref="BH85:BL85"/>
    <mergeCell ref="AX87:BB87"/>
    <mergeCell ref="A102:V102"/>
    <mergeCell ref="W102:AM102"/>
    <mergeCell ref="AP102:BH102"/>
    <mergeCell ref="BN43:BQ43"/>
    <mergeCell ref="C65:I65"/>
    <mergeCell ref="A53:P53"/>
    <mergeCell ref="A51:P52"/>
    <mergeCell ref="A65:B65"/>
    <mergeCell ref="AW55:BA55"/>
    <mergeCell ref="BB55:BF55"/>
    <mergeCell ref="A61:BQ61"/>
    <mergeCell ref="AL55:AP55"/>
    <mergeCell ref="AG55:AK55"/>
    <mergeCell ref="AA55:AF55"/>
    <mergeCell ref="AI64:AM64"/>
    <mergeCell ref="Y64:AC64"/>
    <mergeCell ref="AD66:AH66"/>
    <mergeCell ref="AI65:AM65"/>
    <mergeCell ref="Y63:AM63"/>
    <mergeCell ref="Y65:AC65"/>
    <mergeCell ref="AD65:AH65"/>
    <mergeCell ref="AA43:AE43"/>
    <mergeCell ref="Q52:U52"/>
    <mergeCell ref="AN65:AR65"/>
    <mergeCell ref="AP107:BH107"/>
    <mergeCell ref="A106:V106"/>
    <mergeCell ref="W106:AM106"/>
    <mergeCell ref="AP106:BH106"/>
    <mergeCell ref="W107:AM107"/>
    <mergeCell ref="A67:B67"/>
    <mergeCell ref="A66:B66"/>
    <mergeCell ref="AK42:AO42"/>
    <mergeCell ref="AF42:AJ42"/>
    <mergeCell ref="A55:P55"/>
    <mergeCell ref="Q55:U55"/>
    <mergeCell ref="A49:BL49"/>
    <mergeCell ref="AQ55:AV55"/>
    <mergeCell ref="AG54:AK54"/>
    <mergeCell ref="AD67:AH67"/>
    <mergeCell ref="C67:I67"/>
    <mergeCell ref="J67:N67"/>
    <mergeCell ref="O67:X67"/>
    <mergeCell ref="Y67:AC67"/>
    <mergeCell ref="C66:I66"/>
    <mergeCell ref="J66:N66"/>
    <mergeCell ref="O66:X66"/>
    <mergeCell ref="Y66:AC66"/>
    <mergeCell ref="V55:Z55"/>
    <mergeCell ref="BG54:BL54"/>
    <mergeCell ref="AU41:AY41"/>
    <mergeCell ref="AU43:AY43"/>
    <mergeCell ref="AW53:BA53"/>
    <mergeCell ref="BB53:BF53"/>
    <mergeCell ref="BG53:BL53"/>
    <mergeCell ref="BC67:BG67"/>
    <mergeCell ref="BG55:BL55"/>
    <mergeCell ref="AN63:BB63"/>
    <mergeCell ref="BC63:BQ63"/>
    <mergeCell ref="BD41:BH41"/>
    <mergeCell ref="BI41:BM41"/>
    <mergeCell ref="BN41:BQ41"/>
    <mergeCell ref="BN42:BQ42"/>
    <mergeCell ref="AU42:AY42"/>
    <mergeCell ref="BI42:BM42"/>
    <mergeCell ref="BD42:BH42"/>
    <mergeCell ref="AP42:AT42"/>
    <mergeCell ref="AU47:AY47"/>
    <mergeCell ref="AU45:AY45"/>
    <mergeCell ref="BM67:BQ67"/>
    <mergeCell ref="BH67:BL67"/>
    <mergeCell ref="BC65:BG65"/>
    <mergeCell ref="BH65:BL65"/>
    <mergeCell ref="BM65:BQ65"/>
    <mergeCell ref="BM66:BQ66"/>
    <mergeCell ref="BH66:BL66"/>
    <mergeCell ref="BC66:BG66"/>
    <mergeCell ref="AD64:AH64"/>
    <mergeCell ref="AX64:BB64"/>
    <mergeCell ref="AS64:AW64"/>
    <mergeCell ref="AN64:AR64"/>
    <mergeCell ref="BM64:BQ64"/>
    <mergeCell ref="BH64:BL64"/>
    <mergeCell ref="BC64:BG64"/>
    <mergeCell ref="AX66:BB66"/>
    <mergeCell ref="AX65:BB65"/>
    <mergeCell ref="AS65:AW65"/>
    <mergeCell ref="AI67:AM67"/>
    <mergeCell ref="AN67:AR67"/>
    <mergeCell ref="AS67:AW67"/>
    <mergeCell ref="AX67:BB67"/>
    <mergeCell ref="AO2:BL6"/>
    <mergeCell ref="A7:BL7"/>
    <mergeCell ref="A8:BL8"/>
    <mergeCell ref="A9:BL9"/>
    <mergeCell ref="AW52:BA52"/>
    <mergeCell ref="A50:BL50"/>
    <mergeCell ref="AW54:BA54"/>
    <mergeCell ref="BB54:BF54"/>
    <mergeCell ref="BB52:BF52"/>
    <mergeCell ref="AL52:AP52"/>
    <mergeCell ref="AF43:AJ43"/>
    <mergeCell ref="AZ43:BC43"/>
    <mergeCell ref="BD43:BH43"/>
    <mergeCell ref="BI43:BM43"/>
    <mergeCell ref="C39:Z40"/>
    <mergeCell ref="C41:Z41"/>
    <mergeCell ref="C43:Z43"/>
    <mergeCell ref="AU40:AY40"/>
    <mergeCell ref="AP40:AT40"/>
    <mergeCell ref="AA40:AE40"/>
    <mergeCell ref="AP41:AT41"/>
    <mergeCell ref="A43:B43"/>
    <mergeCell ref="A10:BL10"/>
    <mergeCell ref="A11:BL11"/>
    <mergeCell ref="A41:B41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G34:BL34"/>
    <mergeCell ref="AF41:AJ41"/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</mergeCells>
  <phoneticPr fontId="0" type="noConversion"/>
  <conditionalFormatting sqref="C67:C95">
    <cfRule type="cellIs" dxfId="1" priority="1" stopIfTrue="1" operator="equal">
      <formula>$C66</formula>
    </cfRule>
  </conditionalFormatting>
  <conditionalFormatting sqref="A67:B9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2022-02-07T09:43:23Z</cp:lastPrinted>
  <dcterms:created xsi:type="dcterms:W3CDTF">2016-08-10T10:53:25Z</dcterms:created>
  <dcterms:modified xsi:type="dcterms:W3CDTF">2022-02-07T09:44:52Z</dcterms:modified>
</cp:coreProperties>
</file>