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E82D2F46-BBE1-4006-9F5D-510187E98905}" xr6:coauthVersionLast="46" xr6:coauthVersionMax="46" xr10:uidLastSave="{00000000-0000-0000-0000-000000000000}"/>
  <bookViews>
    <workbookView xWindow="5400" yWindow="3540" windowWidth="16200" windowHeight="9360"/>
  </bookViews>
  <sheets>
    <sheet name="КПК0212152" sheetId="1" r:id="rId1"/>
  </sheets>
  <definedNames>
    <definedName name="_xlnm.Print_Area" localSheetId="0">КПК0212152!$A$1:$BQ$81</definedName>
  </definedNames>
  <calcPr calcId="191029" refMode="R1C1"/>
</workbook>
</file>

<file path=xl/calcChain.xml><?xml version="1.0" encoding="utf-8"?>
<calcChain xmlns="http://schemas.openxmlformats.org/spreadsheetml/2006/main">
  <c r="BH68" i="1" l="1"/>
  <c r="BC68" i="1"/>
  <c r="BH66" i="1"/>
  <c r="BC66" i="1"/>
  <c r="BH64" i="1"/>
  <c r="BC64" i="1"/>
  <c r="BH63" i="1"/>
  <c r="BC63" i="1"/>
  <c r="BH61" i="1"/>
  <c r="BC61" i="1"/>
  <c r="BB52" i="1"/>
  <c r="AW52" i="1"/>
  <c r="AQ52" i="1"/>
  <c r="AA52" i="1"/>
  <c r="BB51" i="1"/>
  <c r="AW51" i="1"/>
  <c r="AQ51" i="1"/>
  <c r="AA51" i="1"/>
  <c r="BI43" i="1"/>
  <c r="BD43" i="1"/>
  <c r="AZ43" i="1"/>
  <c r="AK43" i="1"/>
  <c r="BI42" i="1"/>
  <c r="BD42" i="1"/>
  <c r="AZ42" i="1"/>
  <c r="AK42" i="1"/>
  <c r="BN42" i="1" l="1"/>
  <c r="BN43" i="1"/>
  <c r="BG51" i="1"/>
  <c r="BG52" i="1"/>
</calcChain>
</file>

<file path=xl/sharedStrings.xml><?xml version="1.0" encoding="utf-8"?>
<sst xmlns="http://schemas.openxmlformats.org/spreadsheetml/2006/main" count="179" uniqueCount="108">
  <si>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</si>
  <si>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</si>
  <si>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</si>
  <si>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</si>
  <si>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</si>
  <si>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</si>
  <si>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</si>
  <si>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</si>
  <si>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</si>
  <si>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</si>
  <si>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</si>
  <si>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</si>
  <si>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</si>
  <si>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</si>
  <si>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</si>
  <si>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</si>
  <si>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</si>
  <si>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</si>
  <si>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</si>
  <si>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</si>
  <si>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</si>
  <si>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</si>
  <si>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</si>
  <si>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</si>
  <si>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</si>
  <si>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</si>
  <si>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</si>
  <si>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</si>
  <si>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</si>
  <si>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</si>
  <si>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</si>
  <si>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</si>
  <si>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</si>
  <si>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</si>
  <si>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</si>
  <si>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</si>
  <si>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</si>
  <si>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</si>
  <si>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</si>
  <si>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</si>
  <si>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</si>
  <si>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</si>
  <si>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</si>
  <si>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</si>
  <si>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</si>
  <si>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</si>
  <si>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</si>
  <si>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</si>
  <si>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</si>
  <si>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</si>
  <si>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</si>
  <si>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</si>
  <si>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</si>
  <si>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</si>
  <si>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</si>
  <si>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</si>
  <si>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</si>
  <si>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</si>
  <si>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</si>
  <si>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</si>
  <si>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</si>
  <si>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</si>
  <si>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</si>
  <si>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</si>
  <si>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</si>
  <si>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</si>
  <si>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</si>
  <si>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</si>
  <si>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УСЬОГО</t>
  </si>
  <si>
    <t>Міська цільова програма «Турбота»</t>
  </si>
  <si>
    <t>Усього</t>
  </si>
  <si>
    <t>затрат</t>
  </si>
  <si>
    <t/>
  </si>
  <si>
    <t>видатки на забезпечення пільгового зубопротезування декретованих груп населення</t>
  </si>
  <si>
    <t>грн.</t>
  </si>
  <si>
    <t>рішення міської ради</t>
  </si>
  <si>
    <t>продукту</t>
  </si>
  <si>
    <t>кількість осіб пільгових категорій, яким проведено безкоштовно зубопротезування,лікування зубів</t>
  </si>
  <si>
    <t>осіб</t>
  </si>
  <si>
    <t>внутрішній облік</t>
  </si>
  <si>
    <t>у т.ч. жінок</t>
  </si>
  <si>
    <t>ефективності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</si>
  <si>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</si>
  <si>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</si>
  <si>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</si>
  <si>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динаміка пільгових осіб, що отримали пільгове зубопротезування, лікування</t>
  </si>
  <si>
    <t>відс.</t>
  </si>
  <si>
    <t>Розрахунок (кількість осіб пільгових категорій, яким проведено безкоштовно  зубопротезування, лікування зубів поточного року /кількість осіб пільгових категорій, яким проведено безкоштовно  зубопротезування, лікування зубів попереднього року *100)</t>
  </si>
  <si>
    <t>C69:BQ69</t>
  </si>
  <si>
    <t>Аналіз стану виконання результативних показників: виконано на 100%</t>
  </si>
  <si>
    <t>Забезпечення проведення інших заходів у галузі охорони здоров’я</t>
  </si>
  <si>
    <t>Протягом  звітного  періоду  бюджетна  програма  мала одне завдання, на виконання якого було направлено  200000,  грн., що складає 100% від уточнених планових призначень. Надана допомога 41 учасникам АТО/ООС, 41 учасникам війни, інвалідам і т.д.,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</si>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</sst>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3" t="s">
        <v>92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98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4" t="s">
        <v>104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0"/>
      <c r="AU17" s="113" t="s">
        <v>98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3" t="s">
        <v>102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107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103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99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90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100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2">
        <v>1</v>
      </c>
      <c r="B42" s="42"/>
      <c r="C42" s="85" t="s">
        <v>67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200000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200000</v>
      </c>
      <c r="AL42" s="63"/>
      <c r="AM42" s="63"/>
      <c r="AN42" s="63"/>
      <c r="AO42" s="63"/>
      <c r="AP42" s="63">
        <v>200000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200000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0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200000</v>
      </c>
      <c r="AB43" s="64"/>
      <c r="AC43" s="64"/>
      <c r="AD43" s="64"/>
      <c r="AE43" s="64"/>
      <c r="AF43" s="64">
        <v>0</v>
      </c>
      <c r="AG43" s="64"/>
      <c r="AH43" s="64"/>
      <c r="AI43" s="64"/>
      <c r="AJ43" s="64"/>
      <c r="AK43" s="64">
        <f>AA43+AF43</f>
        <v>200000</v>
      </c>
      <c r="AL43" s="64"/>
      <c r="AM43" s="64"/>
      <c r="AN43" s="64"/>
      <c r="AO43" s="64"/>
      <c r="AP43" s="64">
        <v>200000</v>
      </c>
      <c r="AQ43" s="64"/>
      <c r="AR43" s="64"/>
      <c r="AS43" s="64"/>
      <c r="AT43" s="64"/>
      <c r="AU43" s="64">
        <v>0</v>
      </c>
      <c r="AV43" s="64"/>
      <c r="AW43" s="64"/>
      <c r="AX43" s="64"/>
      <c r="AY43" s="64"/>
      <c r="AZ43" s="64">
        <f>AP43+AU43</f>
        <v>200000</v>
      </c>
      <c r="BA43" s="64"/>
      <c r="BB43" s="64"/>
      <c r="BC43" s="64"/>
      <c r="BD43" s="64">
        <f>AP43-AA43</f>
        <v>0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0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15.75" customHeight="1" x14ac:dyDescent="0.2">
      <c r="A51" s="93" t="s">
        <v>69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200000</v>
      </c>
      <c r="R51" s="63"/>
      <c r="S51" s="63"/>
      <c r="T51" s="63"/>
      <c r="U51" s="63"/>
      <c r="V51" s="63">
        <v>0</v>
      </c>
      <c r="W51" s="63"/>
      <c r="X51" s="63"/>
      <c r="Y51" s="63"/>
      <c r="Z51" s="63"/>
      <c r="AA51" s="63">
        <f>Q51+V51</f>
        <v>200000</v>
      </c>
      <c r="AB51" s="63"/>
      <c r="AC51" s="63"/>
      <c r="AD51" s="63"/>
      <c r="AE51" s="63"/>
      <c r="AF51" s="63"/>
      <c r="AG51" s="63">
        <v>200000</v>
      </c>
      <c r="AH51" s="63"/>
      <c r="AI51" s="63"/>
      <c r="AJ51" s="63"/>
      <c r="AK51" s="63"/>
      <c r="AL51" s="63">
        <v>0</v>
      </c>
      <c r="AM51" s="63"/>
      <c r="AN51" s="63"/>
      <c r="AO51" s="63"/>
      <c r="AP51" s="63"/>
      <c r="AQ51" s="63">
        <f>AG51+AL51</f>
        <v>200000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71">
        <f>AL51-V51</f>
        <v>0</v>
      </c>
      <c r="BC51" s="71"/>
      <c r="BD51" s="71"/>
      <c r="BE51" s="71"/>
      <c r="BF51" s="71"/>
      <c r="BG51" s="71">
        <f>AW51+BB51</f>
        <v>0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200000</v>
      </c>
      <c r="R52" s="64"/>
      <c r="S52" s="64"/>
      <c r="T52" s="64"/>
      <c r="U52" s="64"/>
      <c r="V52" s="64">
        <v>0</v>
      </c>
      <c r="W52" s="64"/>
      <c r="X52" s="64"/>
      <c r="Y52" s="64"/>
      <c r="Z52" s="64"/>
      <c r="AA52" s="64">
        <f>Q52+V52</f>
        <v>200000</v>
      </c>
      <c r="AB52" s="64"/>
      <c r="AC52" s="64"/>
      <c r="AD52" s="64"/>
      <c r="AE52" s="64"/>
      <c r="AF52" s="64"/>
      <c r="AG52" s="64">
        <v>200000</v>
      </c>
      <c r="AH52" s="64"/>
      <c r="AI52" s="64"/>
      <c r="AJ52" s="64"/>
      <c r="AK52" s="64"/>
      <c r="AL52" s="64">
        <v>0</v>
      </c>
      <c r="AM52" s="64"/>
      <c r="AN52" s="64"/>
      <c r="AO52" s="64"/>
      <c r="AP52" s="64"/>
      <c r="AQ52" s="64">
        <f>AG52+AL52</f>
        <v>200000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71</v>
      </c>
      <c r="D60" s="97"/>
      <c r="E60" s="97"/>
      <c r="F60" s="97"/>
      <c r="G60" s="97"/>
      <c r="H60" s="97"/>
      <c r="I60" s="97"/>
      <c r="J60" s="97" t="s">
        <v>72</v>
      </c>
      <c r="K60" s="97"/>
      <c r="L60" s="97"/>
      <c r="M60" s="97"/>
      <c r="N60" s="97"/>
      <c r="O60" s="97" t="s">
        <v>72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76.5" customHeight="1" x14ac:dyDescent="0.2">
      <c r="A61" s="42">
        <v>1</v>
      </c>
      <c r="B61" s="42"/>
      <c r="C61" s="103" t="s">
        <v>73</v>
      </c>
      <c r="D61" s="86"/>
      <c r="E61" s="86"/>
      <c r="F61" s="86"/>
      <c r="G61" s="86"/>
      <c r="H61" s="86"/>
      <c r="I61" s="87"/>
      <c r="J61" s="65" t="s">
        <v>74</v>
      </c>
      <c r="K61" s="65"/>
      <c r="L61" s="65"/>
      <c r="M61" s="65"/>
      <c r="N61" s="65"/>
      <c r="O61" s="103" t="s">
        <v>75</v>
      </c>
      <c r="P61" s="86"/>
      <c r="Q61" s="86"/>
      <c r="R61" s="86"/>
      <c r="S61" s="86"/>
      <c r="T61" s="86"/>
      <c r="U61" s="86"/>
      <c r="V61" s="86"/>
      <c r="W61" s="86"/>
      <c r="X61" s="87"/>
      <c r="Y61" s="104">
        <v>200000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200000</v>
      </c>
      <c r="AJ61" s="104"/>
      <c r="AK61" s="104"/>
      <c r="AL61" s="104"/>
      <c r="AM61" s="104"/>
      <c r="AN61" s="104">
        <v>200000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200000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2" customFormat="1" ht="15.75" x14ac:dyDescent="0.2">
      <c r="A62" s="88">
        <v>0</v>
      </c>
      <c r="B62" s="88"/>
      <c r="C62" s="102" t="s">
        <v>76</v>
      </c>
      <c r="D62" s="90"/>
      <c r="E62" s="90"/>
      <c r="F62" s="90"/>
      <c r="G62" s="90"/>
      <c r="H62" s="90"/>
      <c r="I62" s="91"/>
      <c r="J62" s="97" t="s">
        <v>72</v>
      </c>
      <c r="K62" s="97"/>
      <c r="L62" s="97"/>
      <c r="M62" s="97"/>
      <c r="N62" s="97"/>
      <c r="O62" s="102" t="s">
        <v>72</v>
      </c>
      <c r="P62" s="90"/>
      <c r="Q62" s="90"/>
      <c r="R62" s="90"/>
      <c r="S62" s="90"/>
      <c r="T62" s="90"/>
      <c r="U62" s="90"/>
      <c r="V62" s="90"/>
      <c r="W62" s="90"/>
      <c r="X62" s="91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76.5" customHeight="1" x14ac:dyDescent="0.2">
      <c r="A63" s="42">
        <v>2</v>
      </c>
      <c r="B63" s="42"/>
      <c r="C63" s="103" t="s">
        <v>77</v>
      </c>
      <c r="D63" s="86"/>
      <c r="E63" s="86"/>
      <c r="F63" s="86"/>
      <c r="G63" s="86"/>
      <c r="H63" s="86"/>
      <c r="I63" s="87"/>
      <c r="J63" s="65" t="s">
        <v>78</v>
      </c>
      <c r="K63" s="65"/>
      <c r="L63" s="65"/>
      <c r="M63" s="65"/>
      <c r="N63" s="65"/>
      <c r="O63" s="103" t="s">
        <v>79</v>
      </c>
      <c r="P63" s="86"/>
      <c r="Q63" s="86"/>
      <c r="R63" s="86"/>
      <c r="S63" s="86"/>
      <c r="T63" s="86"/>
      <c r="U63" s="86"/>
      <c r="V63" s="86"/>
      <c r="W63" s="86"/>
      <c r="X63" s="87"/>
      <c r="Y63" s="104">
        <v>82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82</v>
      </c>
      <c r="AJ63" s="104"/>
      <c r="AK63" s="104"/>
      <c r="AL63" s="104"/>
      <c r="AM63" s="104"/>
      <c r="AN63" s="104">
        <v>82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82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customHeight="1" x14ac:dyDescent="0.2">
      <c r="A64" s="42">
        <v>3</v>
      </c>
      <c r="B64" s="42"/>
      <c r="C64" s="103" t="s">
        <v>80</v>
      </c>
      <c r="D64" s="86"/>
      <c r="E64" s="86"/>
      <c r="F64" s="86"/>
      <c r="G64" s="86"/>
      <c r="H64" s="86"/>
      <c r="I64" s="87"/>
      <c r="J64" s="65" t="s">
        <v>78</v>
      </c>
      <c r="K64" s="65"/>
      <c r="L64" s="65"/>
      <c r="M64" s="65"/>
      <c r="N64" s="65"/>
      <c r="O64" s="103" t="s">
        <v>79</v>
      </c>
      <c r="P64" s="86"/>
      <c r="Q64" s="86"/>
      <c r="R64" s="86"/>
      <c r="S64" s="86"/>
      <c r="T64" s="86"/>
      <c r="U64" s="86"/>
      <c r="V64" s="86"/>
      <c r="W64" s="86"/>
      <c r="X64" s="87"/>
      <c r="Y64" s="104">
        <v>15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15</v>
      </c>
      <c r="AJ64" s="104"/>
      <c r="AK64" s="104"/>
      <c r="AL64" s="104"/>
      <c r="AM64" s="104"/>
      <c r="AN64" s="104">
        <v>15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15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2" customFormat="1" ht="15.75" x14ac:dyDescent="0.2">
      <c r="A65" s="88">
        <v>0</v>
      </c>
      <c r="B65" s="88"/>
      <c r="C65" s="102" t="s">
        <v>81</v>
      </c>
      <c r="D65" s="90"/>
      <c r="E65" s="90"/>
      <c r="F65" s="90"/>
      <c r="G65" s="90"/>
      <c r="H65" s="90"/>
      <c r="I65" s="91"/>
      <c r="J65" s="97" t="s">
        <v>72</v>
      </c>
      <c r="K65" s="97"/>
      <c r="L65" s="97"/>
      <c r="M65" s="97"/>
      <c r="N65" s="97"/>
      <c r="O65" s="102" t="s">
        <v>72</v>
      </c>
      <c r="P65" s="90"/>
      <c r="Q65" s="90"/>
      <c r="R65" s="90"/>
      <c r="S65" s="90"/>
      <c r="T65" s="90"/>
      <c r="U65" s="90"/>
      <c r="V65" s="90"/>
      <c r="W65" s="90"/>
      <c r="X65" s="91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100"/>
      <c r="BS65" s="100"/>
      <c r="BT65" s="100"/>
      <c r="BU65" s="100"/>
      <c r="BV65" s="100"/>
      <c r="BW65" s="100"/>
      <c r="BX65" s="100"/>
      <c r="BY65" s="100"/>
      <c r="BZ65" s="101"/>
    </row>
    <row r="66" spans="1:80" ht="89.25" customHeight="1" x14ac:dyDescent="0.2">
      <c r="A66" s="42">
        <v>4</v>
      </c>
      <c r="B66" s="42"/>
      <c r="C66" s="103" t="s">
        <v>82</v>
      </c>
      <c r="D66" s="86"/>
      <c r="E66" s="86"/>
      <c r="F66" s="86"/>
      <c r="G66" s="86"/>
      <c r="H66" s="86"/>
      <c r="I66" s="87"/>
      <c r="J66" s="65" t="s">
        <v>74</v>
      </c>
      <c r="K66" s="65"/>
      <c r="L66" s="65"/>
      <c r="M66" s="65"/>
      <c r="N66" s="65"/>
      <c r="O66" s="103" t="s">
        <v>83</v>
      </c>
      <c r="P66" s="86"/>
      <c r="Q66" s="86"/>
      <c r="R66" s="86"/>
      <c r="S66" s="86"/>
      <c r="T66" s="86"/>
      <c r="U66" s="86"/>
      <c r="V66" s="86"/>
      <c r="W66" s="86"/>
      <c r="X66" s="87"/>
      <c r="Y66" s="104">
        <v>2439.02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2439.02</v>
      </c>
      <c r="AJ66" s="104"/>
      <c r="AK66" s="104"/>
      <c r="AL66" s="104"/>
      <c r="AM66" s="104"/>
      <c r="AN66" s="104">
        <v>2439.02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2439.02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2" customFormat="1" ht="15.75" x14ac:dyDescent="0.2">
      <c r="A67" s="88">
        <v>0</v>
      </c>
      <c r="B67" s="88"/>
      <c r="C67" s="102" t="s">
        <v>84</v>
      </c>
      <c r="D67" s="90"/>
      <c r="E67" s="90"/>
      <c r="F67" s="90"/>
      <c r="G67" s="90"/>
      <c r="H67" s="90"/>
      <c r="I67" s="91"/>
      <c r="J67" s="97" t="s">
        <v>72</v>
      </c>
      <c r="K67" s="97"/>
      <c r="L67" s="97"/>
      <c r="M67" s="97"/>
      <c r="N67" s="97"/>
      <c r="O67" s="102" t="s">
        <v>72</v>
      </c>
      <c r="P67" s="90"/>
      <c r="Q67" s="90"/>
      <c r="R67" s="90"/>
      <c r="S67" s="90"/>
      <c r="T67" s="90"/>
      <c r="U67" s="90"/>
      <c r="V67" s="90"/>
      <c r="W67" s="90"/>
      <c r="X67" s="91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100"/>
      <c r="BS67" s="100"/>
      <c r="BT67" s="100"/>
      <c r="BU67" s="100"/>
      <c r="BV67" s="100"/>
      <c r="BW67" s="100"/>
      <c r="BX67" s="100"/>
      <c r="BY67" s="100"/>
      <c r="BZ67" s="101"/>
    </row>
    <row r="68" spans="1:80" ht="114.75" customHeight="1" x14ac:dyDescent="0.2">
      <c r="A68" s="42">
        <v>5</v>
      </c>
      <c r="B68" s="42"/>
      <c r="C68" s="103" t="s">
        <v>85</v>
      </c>
      <c r="D68" s="86"/>
      <c r="E68" s="86"/>
      <c r="F68" s="86"/>
      <c r="G68" s="86"/>
      <c r="H68" s="86"/>
      <c r="I68" s="87"/>
      <c r="J68" s="65" t="s">
        <v>86</v>
      </c>
      <c r="K68" s="65"/>
      <c r="L68" s="65"/>
      <c r="M68" s="65"/>
      <c r="N68" s="65"/>
      <c r="O68" s="103" t="s">
        <v>87</v>
      </c>
      <c r="P68" s="86"/>
      <c r="Q68" s="86"/>
      <c r="R68" s="86"/>
      <c r="S68" s="86"/>
      <c r="T68" s="86"/>
      <c r="U68" s="86"/>
      <c r="V68" s="86"/>
      <c r="W68" s="86"/>
      <c r="X68" s="87"/>
      <c r="Y68" s="104">
        <v>39.200000000000003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39.200000000000003</v>
      </c>
      <c r="AJ68" s="104"/>
      <c r="AK68" s="104"/>
      <c r="AL68" s="104"/>
      <c r="AM68" s="104"/>
      <c r="AN68" s="104">
        <v>39.200000000000003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39.200000000000003</v>
      </c>
      <c r="AY68" s="105"/>
      <c r="AZ68" s="105"/>
      <c r="BA68" s="105"/>
      <c r="BB68" s="105"/>
      <c r="BC68" s="105">
        <f>AN68-Y68</f>
        <v>0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0</v>
      </c>
      <c r="BN68" s="105"/>
      <c r="BO68" s="105"/>
      <c r="BP68" s="105"/>
      <c r="BQ68" s="10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2"/>
      <c r="B69" s="42"/>
      <c r="C69" s="106" t="s">
        <v>89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8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88</v>
      </c>
    </row>
    <row r="71" spans="1:80" ht="15.95" customHeight="1" x14ac:dyDescent="0.2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80" ht="31.5" customHeight="1" x14ac:dyDescent="0.2">
      <c r="A72" s="111" t="s">
        <v>91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</row>
    <row r="73" spans="1:80" ht="15.95" customHeight="1" x14ac:dyDescent="0.2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2" customHeight="1" x14ac:dyDescent="0.2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5.95" customHeight="1" x14ac:dyDescent="0.2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42" customHeight="1" x14ac:dyDescent="0.2">
      <c r="A76" s="115" t="s">
        <v>94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3"/>
      <c r="AO76" s="3"/>
      <c r="AP76" s="116" t="s">
        <v>96</v>
      </c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</row>
    <row r="77" spans="1:80" x14ac:dyDescent="0.2">
      <c r="W77" s="73" t="s">
        <v>9</v>
      </c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4"/>
      <c r="AO77" s="4"/>
      <c r="AP77" s="73" t="s">
        <v>10</v>
      </c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</row>
    <row r="80" spans="1:80" ht="47.25" customHeight="1" x14ac:dyDescent="0.2">
      <c r="A80" s="115" t="s">
        <v>95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3"/>
      <c r="AO80" s="3"/>
      <c r="AP80" s="116" t="s">
        <v>97</v>
      </c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</row>
    <row r="81" spans="23:60" x14ac:dyDescent="0.2">
      <c r="W81" s="73" t="s">
        <v>9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4"/>
      <c r="AO81" s="4"/>
      <c r="AP81" s="73" t="s">
        <v>10</v>
      </c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</row>
  </sheetData>
  <mergeCells count="334">
    <mergeCell ref="C69:BQ69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1:BL71"/>
    <mergeCell ref="A72:BL72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7:BH77"/>
    <mergeCell ref="W77:AM77"/>
    <mergeCell ref="A76:V76"/>
    <mergeCell ref="W76:AM76"/>
    <mergeCell ref="AP76:BH76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1:BH81"/>
    <mergeCell ref="A80:V80"/>
    <mergeCell ref="W80:AM80"/>
    <mergeCell ref="AP80:BH80"/>
    <mergeCell ref="W81:AM81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9" priority="21" stopIfTrue="1" operator="equal">
      <formula>$C59</formula>
    </cfRule>
  </conditionalFormatting>
  <conditionalFormatting sqref="A60:B60">
    <cfRule type="cellIs" dxfId="18" priority="22" stopIfTrue="1" operator="equal">
      <formula>0</formula>
    </cfRule>
  </conditionalFormatting>
  <conditionalFormatting sqref="C61">
    <cfRule type="cellIs" dxfId="17" priority="19" stopIfTrue="1" operator="equal">
      <formula>$C60</formula>
    </cfRule>
  </conditionalFormatting>
  <conditionalFormatting sqref="A61:B61">
    <cfRule type="cellIs" dxfId="16" priority="20" stopIfTrue="1" operator="equal">
      <formula>0</formula>
    </cfRule>
  </conditionalFormatting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2020-01-12T09:02:55Z</cp:lastPrinted>
  <dcterms:created xsi:type="dcterms:W3CDTF">2016-08-10T10:53:25Z</dcterms:created>
  <dcterms:modified xsi:type="dcterms:W3CDTF">2022-02-04T06:45:59Z</dcterms:modified>
</cp:coreProperties>
</file>