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D3B9B166-972C-40F8-B792-28CC27EBB98C}" xr6:coauthVersionLast="46" xr6:coauthVersionMax="46" xr10:uidLastSave="{00000000-0000-0000-0000-000000000000}"/>
  <bookViews>
    <workbookView xWindow="5400" yWindow="3540" windowWidth="16200" windowHeight="9360"/>
  </bookViews>
  <sheets>
    <sheet name="КПК0218220" sheetId="1" r:id="rId1"/>
  </sheets>
  <definedNames>
    <definedName name="_xlnm.Print_Area" localSheetId="0">КПК0218220!$A$1:$BQ$96</definedName>
  </definedNames>
  <calcPr calcId="191029" refMode="R1C1"/>
</workbook>
</file>

<file path=xl/calcChain.xml><?xml version="1.0" encoding="utf-8"?>
<calcChain xmlns="http://schemas.openxmlformats.org/spreadsheetml/2006/main">
  <c r="BH82" i="1" l="1"/>
  <c r="BC82" i="1"/>
  <c r="BH79" i="1"/>
  <c r="BC79" i="1"/>
  <c r="BH77" i="1"/>
  <c r="BC77" i="1"/>
  <c r="BH76" i="1"/>
  <c r="BC76" i="1"/>
  <c r="BH74" i="1"/>
  <c r="BC74" i="1"/>
  <c r="BH73" i="1"/>
  <c r="BC73" i="1"/>
  <c r="BH72" i="1"/>
  <c r="BC72" i="1"/>
  <c r="BH71" i="1"/>
  <c r="BC71" i="1"/>
  <c r="BH70" i="1"/>
  <c r="BC70" i="1"/>
  <c r="BH67" i="1"/>
  <c r="BC67" i="1"/>
  <c r="BH65" i="1"/>
  <c r="BC65" i="1"/>
  <c r="BH63" i="1"/>
  <c r="BC63" i="1"/>
  <c r="BB54" i="1"/>
  <c r="AW54" i="1"/>
  <c r="AQ54" i="1"/>
  <c r="AA54" i="1"/>
  <c r="BB52" i="1"/>
  <c r="AW52" i="1"/>
  <c r="AQ52" i="1"/>
  <c r="AA52" i="1"/>
  <c r="BI44" i="1"/>
  <c r="BD44" i="1"/>
  <c r="AZ44" i="1"/>
  <c r="AK44" i="1"/>
  <c r="BI42" i="1"/>
  <c r="BD42" i="1"/>
  <c r="AZ42" i="1"/>
  <c r="AK42" i="1"/>
  <c r="BN44" i="1" l="1"/>
  <c r="BG52" i="1"/>
  <c r="BG54" i="1"/>
  <c r="BN42" i="1"/>
</calcChain>
</file>

<file path=xl/sharedStrings.xml><?xml version="1.0" encoding="utf-8"?>
<sst xmlns="http://schemas.openxmlformats.org/spreadsheetml/2006/main" count="216" uniqueCount="132">
  <si>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</si>
  <si>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</si>
  <si>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</si>
  <si>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</si>
  <si>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</si>
  <si>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</si>
  <si>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</si>
  <si>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</si>
  <si>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</si>
  <si>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</si>
  <si>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</si>
  <si>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</si>
  <si>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</si>
  <si>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</si>
  <si>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</si>
  <si>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</si>
  <si>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</si>
  <si>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</si>
  <si>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</si>
  <si>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</si>
  <si>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</si>
  <si>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</si>
  <si>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</si>
  <si>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</si>
  <si>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</si>
  <si>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</si>
  <si>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</si>
  <si>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</si>
  <si>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</si>
  <si>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</si>
  <si>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</si>
  <si>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</si>
  <si>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</si>
  <si>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</si>
  <si>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</si>
  <si>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</si>
  <si>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</si>
  <si>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</si>
  <si>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</si>
  <si>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</si>
  <si>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</si>
  <si>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</si>
  <si>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</si>
  <si>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</si>
  <si>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</si>
  <si>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</si>
  <si>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</si>
  <si>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</si>
  <si>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</si>
  <si>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</si>
  <si>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</si>
  <si>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</si>
  <si>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</si>
  <si>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</si>
  <si>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</si>
  <si>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</si>
  <si>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</si>
  <si>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</si>
  <si>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</si>
  <si>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</si>
  <si>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</si>
  <si>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</si>
  <si>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</si>
  <si>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</si>
  <si>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</si>
  <si>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</si>
  <si>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мобілізаційної підготовки</t>
  </si>
  <si>
    <t>Забезпечення  виконання заходів допризовної та мобілізаційної підготовки</t>
  </si>
  <si>
    <t>C43:BQ43</t>
  </si>
  <si>
    <t>залишок плану  на кінець звітного періоду</t>
  </si>
  <si>
    <t>УСЬОГО</t>
  </si>
  <si>
    <t>Міська програма допризовної підготовки, мобілізаційних заходів та територіальної оборони Ніжинської територіальної громади</t>
  </si>
  <si>
    <t>A53:BL53</t>
  </si>
  <si>
    <t>Усього</t>
  </si>
  <si>
    <t>затрат</t>
  </si>
  <si>
    <t/>
  </si>
  <si>
    <t>Видатки на виконання програми допризивної підготовки</t>
  </si>
  <si>
    <t>грн.</t>
  </si>
  <si>
    <t>кошторисні призначення</t>
  </si>
  <si>
    <t>C64:BQ64</t>
  </si>
  <si>
    <t>Пояснення щодо причин розбіжностей між фактичними та затвердженими результативними показниками: залишок планових асигнувань по причині пізнього проходження медичної комісії (кінець грудня 2021 року) та економного використання бюджетних коштів</t>
  </si>
  <si>
    <t>з них - видатки на медогляди</t>
  </si>
  <si>
    <t>C66:BQ66</t>
  </si>
  <si>
    <t>Пояснення щодо причин розбіжностей між фактичними та затвердженими результативними показниками: залишок планових асигнувань по причині пізнього проходження медичної комісії (кінець грудня 2021 року)</t>
  </si>
  <si>
    <t xml:space="preserve">          - видатки на перевезення</t>
  </si>
  <si>
    <t>C68:BQ68</t>
  </si>
  <si>
    <t>Пояснення щодо причин розбіжностей між фактичними та затвердженими результативними показниками: залишок планових асигнувань у зв'язку з економним використанням бюджетних коштів (спрощені закупівлі)</t>
  </si>
  <si>
    <t>продукту</t>
  </si>
  <si>
    <t>Кількість заходів програми допризивної підготовки</t>
  </si>
  <si>
    <t>од.</t>
  </si>
  <si>
    <t>внутрішній облік</t>
  </si>
  <si>
    <t>Кількість осіб, які пройшли медогляди</t>
  </si>
  <si>
    <t>осіб</t>
  </si>
  <si>
    <t>з них жінки</t>
  </si>
  <si>
    <t>Кількість перевезених осіб</t>
  </si>
  <si>
    <t>з них  жінки</t>
  </si>
  <si>
    <t>ефективності</t>
  </si>
  <si>
    <t>середня вартість заходу допризивної підготовки</t>
  </si>
  <si>
    <t>розрахунок (видатки на виконання програми допризивної підготовки / кількість заходів програми допризивної підготовки)</t>
  </si>
  <si>
    <t>середні видатки на проведення медогляду 1 особи</t>
  </si>
  <si>
    <t>розрахунок (видатки на медогляди / кількість осіб, які пройшли медогляди)</t>
  </si>
  <si>
    <t>C78:BQ78</t>
  </si>
  <si>
    <t>середні видатки на перевезення 1 особи</t>
  </si>
  <si>
    <t>розрахунок (видатки на перевезення / кількість перевезених осіб )</t>
  </si>
  <si>
    <t>C80:BQ80</t>
  </si>
  <si>
    <t>Пояснення щодо причин розбіжностей між фактичними та затвердженими результативними показниками: залишок планових асигнувань у зв'язку з економним використанням бюджетних коштів(спрощені закупівлі)</t>
  </si>
  <si>
    <t>якості</t>
  </si>
  <si>
    <t>Рівень виконання  завдання</t>
  </si>
  <si>
    <t>відс.</t>
  </si>
  <si>
    <t>розрахунок (очікувані касові видатки на проведення заходів програми допризивної підготовки/ планові призначення*100)</t>
  </si>
  <si>
    <t>C83:BQ83</t>
  </si>
  <si>
    <t>Пояснення щодо причин розбіжностей між фактичними та затвердженими результативними показниками: оплата за послуги пройшла в останній день обслуговування УДКСУ</t>
  </si>
  <si>
    <t>C84:BQ84</t>
  </si>
  <si>
    <t>Аналіз стану виконання результативних показників: результативні показники програми в цілому виконані, залишок планових асигнувань по причині пізнього проходження медичної комісії (кінець грудня 2021 року) та у зв'язку з економним використанням бюджетних коштів</t>
  </si>
  <si>
    <t>Підготовка та проведення мобілізації людських і транспортних ресурсів, підтримки боєздатності особового складу роти охорони та батальйонів ТрО на території Ніжинської міської територіальної громади</t>
  </si>
  <si>
    <t>Протягом  звітного  періоду  бюджетна  програма  була  направлена  на  виконання заходів допризивної та мобілізаційної підготовки. Було здіснено 16 заходів, в т.ч. перевезено 725 осіб, в т.ч. 33 жінки, проведено медогляди 760 особам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</si>
  <si>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</si>
  <si>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</si>
  <si>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</si>
  <si>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</si>
  <si>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</si>
  <si>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</si>
  <si>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</si>
  <si>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</si>
  <si>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</si>
  <si>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</si>
  <si>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0218220</t>
  </si>
  <si>
    <t>Заходи та роботи з мобілізаційної підготовки місцевого значення</t>
  </si>
  <si>
    <t>Виконавчий комiтет Нiжинської мiської ради Чернiгiвської областi</t>
  </si>
  <si>
    <t>0210000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</si>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</sst>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6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125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8" t="s">
        <v>116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9" t="s">
        <v>117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20"/>
      <c r="AU14" s="118" t="s">
        <v>122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8" t="s">
        <v>129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9" t="s">
        <v>128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20"/>
      <c r="AU17" s="118" t="s">
        <v>122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8" t="s">
        <v>126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8" t="s">
        <v>130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8" t="s">
        <v>131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2" t="s">
        <v>127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4"/>
      <c r="BE20" s="118" t="s">
        <v>123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 x14ac:dyDescent="0.2">
      <c r="A29" s="114" t="s">
        <v>114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80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">
      <c r="A37" s="59" t="s">
        <v>124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80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80" ht="31.5" customHeight="1" x14ac:dyDescent="0.2">
      <c r="A42" s="42">
        <v>1</v>
      </c>
      <c r="B42" s="42"/>
      <c r="C42" s="86" t="s">
        <v>67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63">
        <v>340000</v>
      </c>
      <c r="AB42" s="63"/>
      <c r="AC42" s="63"/>
      <c r="AD42" s="63"/>
      <c r="AE42" s="63"/>
      <c r="AF42" s="63">
        <v>0</v>
      </c>
      <c r="AG42" s="63"/>
      <c r="AH42" s="63"/>
      <c r="AI42" s="63"/>
      <c r="AJ42" s="63"/>
      <c r="AK42" s="63">
        <f>AA42+AF42</f>
        <v>340000</v>
      </c>
      <c r="AL42" s="63"/>
      <c r="AM42" s="63"/>
      <c r="AN42" s="63"/>
      <c r="AO42" s="63"/>
      <c r="AP42" s="63">
        <v>256830.98</v>
      </c>
      <c r="AQ42" s="63"/>
      <c r="AR42" s="63"/>
      <c r="AS42" s="63"/>
      <c r="AT42" s="63"/>
      <c r="AU42" s="63">
        <v>0</v>
      </c>
      <c r="AV42" s="63"/>
      <c r="AW42" s="63"/>
      <c r="AX42" s="63"/>
      <c r="AY42" s="63"/>
      <c r="AZ42" s="63">
        <f>AP42+AU42</f>
        <v>256830.98</v>
      </c>
      <c r="BA42" s="63"/>
      <c r="BB42" s="63"/>
      <c r="BC42" s="63"/>
      <c r="BD42" s="63">
        <f>AP42-AA42</f>
        <v>-83169.01999999999</v>
      </c>
      <c r="BE42" s="63"/>
      <c r="BF42" s="63"/>
      <c r="BG42" s="63"/>
      <c r="BH42" s="63"/>
      <c r="BI42" s="63">
        <f>AU42-AF42</f>
        <v>0</v>
      </c>
      <c r="BJ42" s="63"/>
      <c r="BK42" s="63"/>
      <c r="BL42" s="63"/>
      <c r="BM42" s="63"/>
      <c r="BN42" s="63">
        <f>BD42+BI42</f>
        <v>-83169.01999999999</v>
      </c>
      <c r="BO42" s="63"/>
      <c r="BP42" s="63"/>
      <c r="BQ42" s="63"/>
      <c r="CA42" s="1" t="s">
        <v>22</v>
      </c>
    </row>
    <row r="43" spans="1:80" ht="15.75" customHeight="1" x14ac:dyDescent="0.2">
      <c r="A43" s="42"/>
      <c r="B43" s="42"/>
      <c r="C43" s="86" t="s">
        <v>69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94"/>
      <c r="CB43" s="1" t="s">
        <v>68</v>
      </c>
    </row>
    <row r="44" spans="1:80" s="93" customFormat="1" ht="15.75" x14ac:dyDescent="0.2">
      <c r="A44" s="89"/>
      <c r="B44" s="89"/>
      <c r="C44" s="90" t="s">
        <v>70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64">
        <v>340000</v>
      </c>
      <c r="AB44" s="64"/>
      <c r="AC44" s="64"/>
      <c r="AD44" s="64"/>
      <c r="AE44" s="64"/>
      <c r="AF44" s="64">
        <v>0</v>
      </c>
      <c r="AG44" s="64"/>
      <c r="AH44" s="64"/>
      <c r="AI44" s="64"/>
      <c r="AJ44" s="64"/>
      <c r="AK44" s="64">
        <f>AA44+AF44</f>
        <v>340000</v>
      </c>
      <c r="AL44" s="64"/>
      <c r="AM44" s="64"/>
      <c r="AN44" s="64"/>
      <c r="AO44" s="64"/>
      <c r="AP44" s="64">
        <v>256830.98</v>
      </c>
      <c r="AQ44" s="64"/>
      <c r="AR44" s="64"/>
      <c r="AS44" s="64"/>
      <c r="AT44" s="64"/>
      <c r="AU44" s="64">
        <v>0</v>
      </c>
      <c r="AV44" s="64"/>
      <c r="AW44" s="64"/>
      <c r="AX44" s="64"/>
      <c r="AY44" s="64"/>
      <c r="AZ44" s="64">
        <f>AP44+AU44</f>
        <v>256830.98</v>
      </c>
      <c r="BA44" s="64"/>
      <c r="BB44" s="64"/>
      <c r="BC44" s="64"/>
      <c r="BD44" s="64">
        <f>AP44-AA44</f>
        <v>-83169.01999999999</v>
      </c>
      <c r="BE44" s="64"/>
      <c r="BF44" s="64"/>
      <c r="BG44" s="64"/>
      <c r="BH44" s="64"/>
      <c r="BI44" s="64">
        <f>AU44-AF44</f>
        <v>0</v>
      </c>
      <c r="BJ44" s="64"/>
      <c r="BK44" s="64"/>
      <c r="BL44" s="64"/>
      <c r="BM44" s="64"/>
      <c r="BN44" s="64">
        <f>BD44+BI44</f>
        <v>-83169.01999999999</v>
      </c>
      <c r="BO44" s="64"/>
      <c r="BP44" s="64"/>
      <c r="BQ44" s="64"/>
    </row>
    <row r="46" spans="1:80" ht="15.75" customHeight="1" x14ac:dyDescent="0.2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 x14ac:dyDescent="0.2">
      <c r="A47" s="59" t="s">
        <v>124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</row>
    <row r="48" spans="1:80" ht="28.5" customHeight="1" x14ac:dyDescent="0.2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 x14ac:dyDescent="0.25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58">
        <v>9</v>
      </c>
      <c r="BC50" s="58"/>
      <c r="BD50" s="58"/>
      <c r="BE50" s="58"/>
      <c r="BF50" s="58"/>
      <c r="BG50" s="58">
        <v>10</v>
      </c>
      <c r="BH50" s="58"/>
      <c r="BI50" s="58"/>
      <c r="BJ50" s="58"/>
      <c r="BK50" s="58"/>
      <c r="BL50" s="58"/>
      <c r="BM50" s="6"/>
      <c r="BN50" s="6"/>
      <c r="BO50" s="6"/>
      <c r="BP50" s="6"/>
      <c r="BQ50" s="6"/>
    </row>
    <row r="51" spans="1:80" ht="18" hidden="1" customHeight="1" x14ac:dyDescent="0.2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2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2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80" ht="47.25" customHeight="1" x14ac:dyDescent="0.2">
      <c r="A52" s="95" t="s">
        <v>71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63">
        <v>340000</v>
      </c>
      <c r="R52" s="63"/>
      <c r="S52" s="63"/>
      <c r="T52" s="63"/>
      <c r="U52" s="63"/>
      <c r="V52" s="63">
        <v>0</v>
      </c>
      <c r="W52" s="63"/>
      <c r="X52" s="63"/>
      <c r="Y52" s="63"/>
      <c r="Z52" s="63"/>
      <c r="AA52" s="63">
        <f>Q52+V52</f>
        <v>340000</v>
      </c>
      <c r="AB52" s="63"/>
      <c r="AC52" s="63"/>
      <c r="AD52" s="63"/>
      <c r="AE52" s="63"/>
      <c r="AF52" s="63"/>
      <c r="AG52" s="63">
        <v>256830.98</v>
      </c>
      <c r="AH52" s="63"/>
      <c r="AI52" s="63"/>
      <c r="AJ52" s="63"/>
      <c r="AK52" s="63"/>
      <c r="AL52" s="63">
        <v>0</v>
      </c>
      <c r="AM52" s="63"/>
      <c r="AN52" s="63"/>
      <c r="AO52" s="63"/>
      <c r="AP52" s="63"/>
      <c r="AQ52" s="63">
        <f>AG52+AL52</f>
        <v>256830.98</v>
      </c>
      <c r="AR52" s="63"/>
      <c r="AS52" s="63"/>
      <c r="AT52" s="63"/>
      <c r="AU52" s="63"/>
      <c r="AV52" s="63"/>
      <c r="AW52" s="63">
        <f>AG52-Q52</f>
        <v>-83169.01999999999</v>
      </c>
      <c r="AX52" s="63"/>
      <c r="AY52" s="63"/>
      <c r="AZ52" s="63"/>
      <c r="BA52" s="63"/>
      <c r="BB52" s="71">
        <f>AL52-V52</f>
        <v>0</v>
      </c>
      <c r="BC52" s="71"/>
      <c r="BD52" s="71"/>
      <c r="BE52" s="71"/>
      <c r="BF52" s="71"/>
      <c r="BG52" s="71">
        <f>AW52+BB52</f>
        <v>-83169.01999999999</v>
      </c>
      <c r="BH52" s="71"/>
      <c r="BI52" s="71"/>
      <c r="BJ52" s="71"/>
      <c r="BK52" s="71"/>
      <c r="BL52" s="71"/>
      <c r="BM52" s="8"/>
      <c r="BN52" s="8"/>
      <c r="BO52" s="8"/>
      <c r="BP52" s="8"/>
      <c r="BQ52" s="8"/>
      <c r="CA52" s="1" t="s">
        <v>24</v>
      </c>
    </row>
    <row r="53" spans="1:80" ht="15.75" customHeight="1" x14ac:dyDescent="0.2">
      <c r="A53" s="95" t="s">
        <v>69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100"/>
      <c r="BM53" s="8"/>
      <c r="BN53" s="8"/>
      <c r="BO53" s="8"/>
      <c r="BP53" s="8"/>
      <c r="BQ53" s="8"/>
      <c r="CB53" s="1" t="s">
        <v>72</v>
      </c>
    </row>
    <row r="54" spans="1:80" s="93" customFormat="1" ht="15" x14ac:dyDescent="0.2">
      <c r="A54" s="96" t="s">
        <v>73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64">
        <v>340000</v>
      </c>
      <c r="R54" s="64"/>
      <c r="S54" s="64"/>
      <c r="T54" s="64"/>
      <c r="U54" s="64"/>
      <c r="V54" s="64">
        <v>0</v>
      </c>
      <c r="W54" s="64"/>
      <c r="X54" s="64"/>
      <c r="Y54" s="64"/>
      <c r="Z54" s="64"/>
      <c r="AA54" s="64">
        <f>Q54+V54</f>
        <v>340000</v>
      </c>
      <c r="AB54" s="64"/>
      <c r="AC54" s="64"/>
      <c r="AD54" s="64"/>
      <c r="AE54" s="64"/>
      <c r="AF54" s="64"/>
      <c r="AG54" s="64">
        <v>256830.98</v>
      </c>
      <c r="AH54" s="64"/>
      <c r="AI54" s="64"/>
      <c r="AJ54" s="64"/>
      <c r="AK54" s="64"/>
      <c r="AL54" s="64">
        <v>0</v>
      </c>
      <c r="AM54" s="64"/>
      <c r="AN54" s="64"/>
      <c r="AO54" s="64"/>
      <c r="AP54" s="64"/>
      <c r="AQ54" s="64">
        <f>AG54+AL54</f>
        <v>256830.98</v>
      </c>
      <c r="AR54" s="64"/>
      <c r="AS54" s="64"/>
      <c r="AT54" s="64"/>
      <c r="AU54" s="64"/>
      <c r="AV54" s="64"/>
      <c r="AW54" s="64">
        <f>AG54-Q54</f>
        <v>-83169.01999999999</v>
      </c>
      <c r="AX54" s="64"/>
      <c r="AY54" s="64"/>
      <c r="AZ54" s="64"/>
      <c r="BA54" s="64"/>
      <c r="BB54" s="97">
        <f>AL54-V54</f>
        <v>0</v>
      </c>
      <c r="BC54" s="97"/>
      <c r="BD54" s="97"/>
      <c r="BE54" s="97"/>
      <c r="BF54" s="97"/>
      <c r="BG54" s="97">
        <f>AW54+BB54</f>
        <v>-83169.01999999999</v>
      </c>
      <c r="BH54" s="97"/>
      <c r="BI54" s="97"/>
      <c r="BJ54" s="97"/>
      <c r="BK54" s="97"/>
      <c r="BL54" s="97"/>
      <c r="BM54" s="98"/>
      <c r="BN54" s="98"/>
      <c r="BO54" s="98"/>
      <c r="BP54" s="98"/>
      <c r="BQ54" s="98"/>
    </row>
    <row r="56" spans="1:80" ht="15.75" customHeight="1" x14ac:dyDescent="0.2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80" ht="45" customHeight="1" x14ac:dyDescent="0.2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2" t="s">
        <v>0</v>
      </c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 x14ac:dyDescent="0.2">
      <c r="A59" s="79"/>
      <c r="B59" s="80"/>
      <c r="C59" s="79"/>
      <c r="D59" s="75"/>
      <c r="E59" s="75"/>
      <c r="F59" s="75"/>
      <c r="G59" s="75"/>
      <c r="H59" s="75"/>
      <c r="I59" s="80"/>
      <c r="J59" s="79"/>
      <c r="K59" s="75"/>
      <c r="L59" s="75"/>
      <c r="M59" s="75"/>
      <c r="N59" s="80"/>
      <c r="O59" s="79"/>
      <c r="P59" s="75"/>
      <c r="Q59" s="75"/>
      <c r="R59" s="75"/>
      <c r="S59" s="75"/>
      <c r="T59" s="75"/>
      <c r="U59" s="75"/>
      <c r="V59" s="75"/>
      <c r="W59" s="75"/>
      <c r="X59" s="80"/>
      <c r="Y59" s="48" t="s">
        <v>2</v>
      </c>
      <c r="Z59" s="49"/>
      <c r="AA59" s="49"/>
      <c r="AB59" s="49"/>
      <c r="AC59" s="50"/>
      <c r="AD59" s="48" t="s">
        <v>1</v>
      </c>
      <c r="AE59" s="49"/>
      <c r="AF59" s="49"/>
      <c r="AG59" s="49"/>
      <c r="AH59" s="50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8">
        <v>8</v>
      </c>
      <c r="AO60" s="49"/>
      <c r="AP60" s="49"/>
      <c r="AQ60" s="49"/>
      <c r="AR60" s="50"/>
      <c r="AS60" s="48">
        <v>9</v>
      </c>
      <c r="AT60" s="49"/>
      <c r="AU60" s="49"/>
      <c r="AV60" s="49"/>
      <c r="AW60" s="50"/>
      <c r="AX60" s="48">
        <v>10</v>
      </c>
      <c r="AY60" s="49"/>
      <c r="AZ60" s="49"/>
      <c r="BA60" s="49"/>
      <c r="BB60" s="50"/>
      <c r="BC60" s="48">
        <v>11</v>
      </c>
      <c r="BD60" s="49"/>
      <c r="BE60" s="49"/>
      <c r="BF60" s="49"/>
      <c r="BG60" s="50"/>
      <c r="BH60" s="48">
        <v>12</v>
      </c>
      <c r="BI60" s="49"/>
      <c r="BJ60" s="49"/>
      <c r="BK60" s="49"/>
      <c r="BL60" s="50"/>
      <c r="BM60" s="48">
        <v>13</v>
      </c>
      <c r="BN60" s="49"/>
      <c r="BO60" s="49"/>
      <c r="BP60" s="49"/>
      <c r="BQ60" s="50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 x14ac:dyDescent="0.2">
      <c r="A61" s="69" t="s">
        <v>39</v>
      </c>
      <c r="B61" s="69"/>
      <c r="C61" s="66" t="s">
        <v>16</v>
      </c>
      <c r="D61" s="67"/>
      <c r="E61" s="67"/>
      <c r="F61" s="67"/>
      <c r="G61" s="67"/>
      <c r="H61" s="67"/>
      <c r="I61" s="68"/>
      <c r="J61" s="69" t="s">
        <v>17</v>
      </c>
      <c r="K61" s="69"/>
      <c r="L61" s="69"/>
      <c r="M61" s="69"/>
      <c r="N61" s="69"/>
      <c r="O61" s="70" t="s">
        <v>40</v>
      </c>
      <c r="P61" s="70"/>
      <c r="Q61" s="70"/>
      <c r="R61" s="70"/>
      <c r="S61" s="70"/>
      <c r="T61" s="70"/>
      <c r="U61" s="70"/>
      <c r="V61" s="70"/>
      <c r="W61" s="70"/>
      <c r="X61" s="66"/>
      <c r="Y61" s="47" t="s">
        <v>12</v>
      </c>
      <c r="Z61" s="47"/>
      <c r="AA61" s="47"/>
      <c r="AB61" s="47"/>
      <c r="AC61" s="47"/>
      <c r="AD61" s="47" t="s">
        <v>32</v>
      </c>
      <c r="AE61" s="47"/>
      <c r="AF61" s="47"/>
      <c r="AG61" s="47"/>
      <c r="AH61" s="47"/>
      <c r="AI61" s="47" t="s">
        <v>18</v>
      </c>
      <c r="AJ61" s="47"/>
      <c r="AK61" s="47"/>
      <c r="AL61" s="47"/>
      <c r="AM61" s="47"/>
      <c r="AN61" s="47" t="s">
        <v>33</v>
      </c>
      <c r="AO61" s="47"/>
      <c r="AP61" s="47"/>
      <c r="AQ61" s="47"/>
      <c r="AR61" s="47"/>
      <c r="AS61" s="47" t="s">
        <v>13</v>
      </c>
      <c r="AT61" s="47"/>
      <c r="AU61" s="47"/>
      <c r="AV61" s="47"/>
      <c r="AW61" s="47"/>
      <c r="AX61" s="47" t="s">
        <v>18</v>
      </c>
      <c r="AY61" s="47"/>
      <c r="AZ61" s="47"/>
      <c r="BA61" s="47"/>
      <c r="BB61" s="47"/>
      <c r="BC61" s="47" t="s">
        <v>35</v>
      </c>
      <c r="BD61" s="47"/>
      <c r="BE61" s="47"/>
      <c r="BF61" s="47"/>
      <c r="BG61" s="47"/>
      <c r="BH61" s="47" t="s">
        <v>35</v>
      </c>
      <c r="BI61" s="47"/>
      <c r="BJ61" s="47"/>
      <c r="BK61" s="47"/>
      <c r="BL61" s="47"/>
      <c r="BM61" s="56" t="s">
        <v>18</v>
      </c>
      <c r="BN61" s="56"/>
      <c r="BO61" s="56"/>
      <c r="BP61" s="56"/>
      <c r="BQ61" s="5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93" customFormat="1" ht="15.75" x14ac:dyDescent="0.2">
      <c r="A62" s="89">
        <v>0</v>
      </c>
      <c r="B62" s="89"/>
      <c r="C62" s="101" t="s">
        <v>74</v>
      </c>
      <c r="D62" s="101"/>
      <c r="E62" s="101"/>
      <c r="F62" s="101"/>
      <c r="G62" s="101"/>
      <c r="H62" s="101"/>
      <c r="I62" s="101"/>
      <c r="J62" s="101" t="s">
        <v>75</v>
      </c>
      <c r="K62" s="101"/>
      <c r="L62" s="101"/>
      <c r="M62" s="101"/>
      <c r="N62" s="101"/>
      <c r="O62" s="101" t="s">
        <v>75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  <c r="CA62" s="93" t="s">
        <v>26</v>
      </c>
    </row>
    <row r="63" spans="1:80" ht="38.25" customHeight="1" x14ac:dyDescent="0.2">
      <c r="A63" s="42">
        <v>1</v>
      </c>
      <c r="B63" s="42"/>
      <c r="C63" s="107" t="s">
        <v>76</v>
      </c>
      <c r="D63" s="87"/>
      <c r="E63" s="87"/>
      <c r="F63" s="87"/>
      <c r="G63" s="87"/>
      <c r="H63" s="87"/>
      <c r="I63" s="88"/>
      <c r="J63" s="65" t="s">
        <v>77</v>
      </c>
      <c r="K63" s="65"/>
      <c r="L63" s="65"/>
      <c r="M63" s="65"/>
      <c r="N63" s="65"/>
      <c r="O63" s="107" t="s">
        <v>78</v>
      </c>
      <c r="P63" s="87"/>
      <c r="Q63" s="87"/>
      <c r="R63" s="87"/>
      <c r="S63" s="87"/>
      <c r="T63" s="87"/>
      <c r="U63" s="87"/>
      <c r="V63" s="87"/>
      <c r="W63" s="87"/>
      <c r="X63" s="88"/>
      <c r="Y63" s="108">
        <v>340000</v>
      </c>
      <c r="Z63" s="108"/>
      <c r="AA63" s="108"/>
      <c r="AB63" s="108"/>
      <c r="AC63" s="108"/>
      <c r="AD63" s="108">
        <v>0</v>
      </c>
      <c r="AE63" s="108"/>
      <c r="AF63" s="108"/>
      <c r="AG63" s="108"/>
      <c r="AH63" s="108"/>
      <c r="AI63" s="108">
        <v>340000</v>
      </c>
      <c r="AJ63" s="108"/>
      <c r="AK63" s="108"/>
      <c r="AL63" s="108"/>
      <c r="AM63" s="108"/>
      <c r="AN63" s="108">
        <v>256830.98</v>
      </c>
      <c r="AO63" s="108"/>
      <c r="AP63" s="108"/>
      <c r="AQ63" s="108"/>
      <c r="AR63" s="108"/>
      <c r="AS63" s="108">
        <v>0</v>
      </c>
      <c r="AT63" s="108"/>
      <c r="AU63" s="108"/>
      <c r="AV63" s="108"/>
      <c r="AW63" s="108"/>
      <c r="AX63" s="109">
        <v>256830.98</v>
      </c>
      <c r="AY63" s="109"/>
      <c r="AZ63" s="109"/>
      <c r="BA63" s="109"/>
      <c r="BB63" s="109"/>
      <c r="BC63" s="109">
        <f>AN63-Y63</f>
        <v>-83169.01999999999</v>
      </c>
      <c r="BD63" s="109"/>
      <c r="BE63" s="109"/>
      <c r="BF63" s="109"/>
      <c r="BG63" s="109"/>
      <c r="BH63" s="109">
        <f>AS63-AD63</f>
        <v>0</v>
      </c>
      <c r="BI63" s="109"/>
      <c r="BJ63" s="109"/>
      <c r="BK63" s="109"/>
      <c r="BL63" s="109"/>
      <c r="BM63" s="109">
        <v>-83169.01999999999</v>
      </c>
      <c r="BN63" s="109"/>
      <c r="BO63" s="109"/>
      <c r="BP63" s="109"/>
      <c r="BQ63" s="109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25.5" customHeight="1" x14ac:dyDescent="0.2">
      <c r="A64" s="42"/>
      <c r="B64" s="42"/>
      <c r="C64" s="110" t="s">
        <v>80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3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79</v>
      </c>
    </row>
    <row r="65" spans="1:80" ht="25.5" customHeight="1" x14ac:dyDescent="0.2">
      <c r="A65" s="42">
        <v>2</v>
      </c>
      <c r="B65" s="42"/>
      <c r="C65" s="110" t="s">
        <v>81</v>
      </c>
      <c r="D65" s="87"/>
      <c r="E65" s="87"/>
      <c r="F65" s="87"/>
      <c r="G65" s="87"/>
      <c r="H65" s="87"/>
      <c r="I65" s="88"/>
      <c r="J65" s="65" t="s">
        <v>77</v>
      </c>
      <c r="K65" s="65"/>
      <c r="L65" s="65"/>
      <c r="M65" s="65"/>
      <c r="N65" s="65"/>
      <c r="O65" s="107" t="s">
        <v>78</v>
      </c>
      <c r="P65" s="87"/>
      <c r="Q65" s="87"/>
      <c r="R65" s="87"/>
      <c r="S65" s="87"/>
      <c r="T65" s="87"/>
      <c r="U65" s="87"/>
      <c r="V65" s="87"/>
      <c r="W65" s="87"/>
      <c r="X65" s="88"/>
      <c r="Y65" s="108">
        <v>108995</v>
      </c>
      <c r="Z65" s="108"/>
      <c r="AA65" s="108"/>
      <c r="AB65" s="108"/>
      <c r="AC65" s="108"/>
      <c r="AD65" s="108">
        <v>0</v>
      </c>
      <c r="AE65" s="108"/>
      <c r="AF65" s="108"/>
      <c r="AG65" s="108"/>
      <c r="AH65" s="108"/>
      <c r="AI65" s="108">
        <v>108995</v>
      </c>
      <c r="AJ65" s="108"/>
      <c r="AK65" s="108"/>
      <c r="AL65" s="108"/>
      <c r="AM65" s="108"/>
      <c r="AN65" s="108">
        <v>52441.4</v>
      </c>
      <c r="AO65" s="108"/>
      <c r="AP65" s="108"/>
      <c r="AQ65" s="108"/>
      <c r="AR65" s="108"/>
      <c r="AS65" s="108">
        <v>0</v>
      </c>
      <c r="AT65" s="108"/>
      <c r="AU65" s="108"/>
      <c r="AV65" s="108"/>
      <c r="AW65" s="108"/>
      <c r="AX65" s="109">
        <v>52441.4</v>
      </c>
      <c r="AY65" s="109"/>
      <c r="AZ65" s="109"/>
      <c r="BA65" s="109"/>
      <c r="BB65" s="109"/>
      <c r="BC65" s="109">
        <f>AN65-Y65</f>
        <v>-56553.599999999999</v>
      </c>
      <c r="BD65" s="109"/>
      <c r="BE65" s="109"/>
      <c r="BF65" s="109"/>
      <c r="BG65" s="109"/>
      <c r="BH65" s="109">
        <f>AS65-AD65</f>
        <v>0</v>
      </c>
      <c r="BI65" s="109"/>
      <c r="BJ65" s="109"/>
      <c r="BK65" s="109"/>
      <c r="BL65" s="109"/>
      <c r="BM65" s="109">
        <v>-56553.599999999999</v>
      </c>
      <c r="BN65" s="109"/>
      <c r="BO65" s="109"/>
      <c r="BP65" s="109"/>
      <c r="BQ65" s="109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 x14ac:dyDescent="0.2">
      <c r="A66" s="42"/>
      <c r="B66" s="42"/>
      <c r="C66" s="110" t="s">
        <v>83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3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82</v>
      </c>
    </row>
    <row r="67" spans="1:80" ht="25.5" customHeight="1" x14ac:dyDescent="0.2">
      <c r="A67" s="42">
        <v>3</v>
      </c>
      <c r="B67" s="42"/>
      <c r="C67" s="110" t="s">
        <v>84</v>
      </c>
      <c r="D67" s="87"/>
      <c r="E67" s="87"/>
      <c r="F67" s="87"/>
      <c r="G67" s="87"/>
      <c r="H67" s="87"/>
      <c r="I67" s="88"/>
      <c r="J67" s="65" t="s">
        <v>77</v>
      </c>
      <c r="K67" s="65"/>
      <c r="L67" s="65"/>
      <c r="M67" s="65"/>
      <c r="N67" s="65"/>
      <c r="O67" s="107" t="s">
        <v>78</v>
      </c>
      <c r="P67" s="87"/>
      <c r="Q67" s="87"/>
      <c r="R67" s="87"/>
      <c r="S67" s="87"/>
      <c r="T67" s="87"/>
      <c r="U67" s="87"/>
      <c r="V67" s="87"/>
      <c r="W67" s="87"/>
      <c r="X67" s="88"/>
      <c r="Y67" s="108">
        <v>220000</v>
      </c>
      <c r="Z67" s="108"/>
      <c r="AA67" s="108"/>
      <c r="AB67" s="108"/>
      <c r="AC67" s="108"/>
      <c r="AD67" s="108">
        <v>0</v>
      </c>
      <c r="AE67" s="108"/>
      <c r="AF67" s="108"/>
      <c r="AG67" s="108"/>
      <c r="AH67" s="108"/>
      <c r="AI67" s="108">
        <v>220000</v>
      </c>
      <c r="AJ67" s="108"/>
      <c r="AK67" s="108"/>
      <c r="AL67" s="108"/>
      <c r="AM67" s="108"/>
      <c r="AN67" s="108">
        <v>193390</v>
      </c>
      <c r="AO67" s="108"/>
      <c r="AP67" s="108"/>
      <c r="AQ67" s="108"/>
      <c r="AR67" s="108"/>
      <c r="AS67" s="108">
        <v>0</v>
      </c>
      <c r="AT67" s="108"/>
      <c r="AU67" s="108"/>
      <c r="AV67" s="108"/>
      <c r="AW67" s="108"/>
      <c r="AX67" s="109">
        <v>193390</v>
      </c>
      <c r="AY67" s="109"/>
      <c r="AZ67" s="109"/>
      <c r="BA67" s="109"/>
      <c r="BB67" s="109"/>
      <c r="BC67" s="109">
        <f>AN67-Y67</f>
        <v>-26610</v>
      </c>
      <c r="BD67" s="109"/>
      <c r="BE67" s="109"/>
      <c r="BF67" s="109"/>
      <c r="BG67" s="109"/>
      <c r="BH67" s="109">
        <f>AS67-AD67</f>
        <v>0</v>
      </c>
      <c r="BI67" s="109"/>
      <c r="BJ67" s="109"/>
      <c r="BK67" s="109"/>
      <c r="BL67" s="109"/>
      <c r="BM67" s="109">
        <v>-26610</v>
      </c>
      <c r="BN67" s="109"/>
      <c r="BO67" s="109"/>
      <c r="BP67" s="109"/>
      <c r="BQ67" s="10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 x14ac:dyDescent="0.2">
      <c r="A68" s="42"/>
      <c r="B68" s="42"/>
      <c r="C68" s="110" t="s">
        <v>86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3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85</v>
      </c>
    </row>
    <row r="69" spans="1:80" s="93" customFormat="1" ht="15.75" x14ac:dyDescent="0.2">
      <c r="A69" s="89">
        <v>0</v>
      </c>
      <c r="B69" s="89"/>
      <c r="C69" s="111" t="s">
        <v>87</v>
      </c>
      <c r="D69" s="91"/>
      <c r="E69" s="91"/>
      <c r="F69" s="91"/>
      <c r="G69" s="91"/>
      <c r="H69" s="91"/>
      <c r="I69" s="92"/>
      <c r="J69" s="101" t="s">
        <v>75</v>
      </c>
      <c r="K69" s="101"/>
      <c r="L69" s="101"/>
      <c r="M69" s="101"/>
      <c r="N69" s="101"/>
      <c r="O69" s="106" t="s">
        <v>75</v>
      </c>
      <c r="P69" s="91"/>
      <c r="Q69" s="91"/>
      <c r="R69" s="91"/>
      <c r="S69" s="91"/>
      <c r="T69" s="91"/>
      <c r="U69" s="91"/>
      <c r="V69" s="91"/>
      <c r="W69" s="91"/>
      <c r="X69" s="9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4"/>
      <c r="BS69" s="104"/>
      <c r="BT69" s="104"/>
      <c r="BU69" s="104"/>
      <c r="BV69" s="104"/>
      <c r="BW69" s="104"/>
      <c r="BX69" s="104"/>
      <c r="BY69" s="104"/>
      <c r="BZ69" s="105"/>
    </row>
    <row r="70" spans="1:80" ht="38.25" customHeight="1" x14ac:dyDescent="0.2">
      <c r="A70" s="42">
        <v>4</v>
      </c>
      <c r="B70" s="42"/>
      <c r="C70" s="110" t="s">
        <v>88</v>
      </c>
      <c r="D70" s="87"/>
      <c r="E70" s="87"/>
      <c r="F70" s="87"/>
      <c r="G70" s="87"/>
      <c r="H70" s="87"/>
      <c r="I70" s="88"/>
      <c r="J70" s="65" t="s">
        <v>89</v>
      </c>
      <c r="K70" s="65"/>
      <c r="L70" s="65"/>
      <c r="M70" s="65"/>
      <c r="N70" s="65"/>
      <c r="O70" s="107" t="s">
        <v>90</v>
      </c>
      <c r="P70" s="87"/>
      <c r="Q70" s="87"/>
      <c r="R70" s="87"/>
      <c r="S70" s="87"/>
      <c r="T70" s="87"/>
      <c r="U70" s="87"/>
      <c r="V70" s="87"/>
      <c r="W70" s="87"/>
      <c r="X70" s="88"/>
      <c r="Y70" s="108">
        <v>16</v>
      </c>
      <c r="Z70" s="108"/>
      <c r="AA70" s="108"/>
      <c r="AB70" s="108"/>
      <c r="AC70" s="108"/>
      <c r="AD70" s="108">
        <v>0</v>
      </c>
      <c r="AE70" s="108"/>
      <c r="AF70" s="108"/>
      <c r="AG70" s="108"/>
      <c r="AH70" s="108"/>
      <c r="AI70" s="108">
        <v>16</v>
      </c>
      <c r="AJ70" s="108"/>
      <c r="AK70" s="108"/>
      <c r="AL70" s="108"/>
      <c r="AM70" s="108"/>
      <c r="AN70" s="108">
        <v>16</v>
      </c>
      <c r="AO70" s="108"/>
      <c r="AP70" s="108"/>
      <c r="AQ70" s="108"/>
      <c r="AR70" s="108"/>
      <c r="AS70" s="108">
        <v>0</v>
      </c>
      <c r="AT70" s="108"/>
      <c r="AU70" s="108"/>
      <c r="AV70" s="108"/>
      <c r="AW70" s="108"/>
      <c r="AX70" s="109">
        <v>16</v>
      </c>
      <c r="AY70" s="109"/>
      <c r="AZ70" s="109"/>
      <c r="BA70" s="109"/>
      <c r="BB70" s="109"/>
      <c r="BC70" s="109">
        <f>AN70-Y70</f>
        <v>0</v>
      </c>
      <c r="BD70" s="109"/>
      <c r="BE70" s="109"/>
      <c r="BF70" s="109"/>
      <c r="BG70" s="109"/>
      <c r="BH70" s="109">
        <f>AS70-AD70</f>
        <v>0</v>
      </c>
      <c r="BI70" s="109"/>
      <c r="BJ70" s="109"/>
      <c r="BK70" s="109"/>
      <c r="BL70" s="109"/>
      <c r="BM70" s="109">
        <v>0</v>
      </c>
      <c r="BN70" s="109"/>
      <c r="BO70" s="109"/>
      <c r="BP70" s="109"/>
      <c r="BQ70" s="10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 x14ac:dyDescent="0.2">
      <c r="A71" s="42">
        <v>5</v>
      </c>
      <c r="B71" s="42"/>
      <c r="C71" s="110" t="s">
        <v>91</v>
      </c>
      <c r="D71" s="87"/>
      <c r="E71" s="87"/>
      <c r="F71" s="87"/>
      <c r="G71" s="87"/>
      <c r="H71" s="87"/>
      <c r="I71" s="88"/>
      <c r="J71" s="65" t="s">
        <v>92</v>
      </c>
      <c r="K71" s="65"/>
      <c r="L71" s="65"/>
      <c r="M71" s="65"/>
      <c r="N71" s="65"/>
      <c r="O71" s="107" t="s">
        <v>90</v>
      </c>
      <c r="P71" s="87"/>
      <c r="Q71" s="87"/>
      <c r="R71" s="87"/>
      <c r="S71" s="87"/>
      <c r="T71" s="87"/>
      <c r="U71" s="87"/>
      <c r="V71" s="87"/>
      <c r="W71" s="87"/>
      <c r="X71" s="88"/>
      <c r="Y71" s="108">
        <v>760</v>
      </c>
      <c r="Z71" s="108"/>
      <c r="AA71" s="108"/>
      <c r="AB71" s="108"/>
      <c r="AC71" s="108"/>
      <c r="AD71" s="108">
        <v>0</v>
      </c>
      <c r="AE71" s="108"/>
      <c r="AF71" s="108"/>
      <c r="AG71" s="108"/>
      <c r="AH71" s="108"/>
      <c r="AI71" s="108">
        <v>760</v>
      </c>
      <c r="AJ71" s="108"/>
      <c r="AK71" s="108"/>
      <c r="AL71" s="108"/>
      <c r="AM71" s="108"/>
      <c r="AN71" s="108">
        <v>760</v>
      </c>
      <c r="AO71" s="108"/>
      <c r="AP71" s="108"/>
      <c r="AQ71" s="108"/>
      <c r="AR71" s="108"/>
      <c r="AS71" s="108">
        <v>0</v>
      </c>
      <c r="AT71" s="108"/>
      <c r="AU71" s="108"/>
      <c r="AV71" s="108"/>
      <c r="AW71" s="108"/>
      <c r="AX71" s="109">
        <v>760</v>
      </c>
      <c r="AY71" s="109"/>
      <c r="AZ71" s="109"/>
      <c r="BA71" s="109"/>
      <c r="BB71" s="109"/>
      <c r="BC71" s="109">
        <f>AN71-Y71</f>
        <v>0</v>
      </c>
      <c r="BD71" s="109"/>
      <c r="BE71" s="109"/>
      <c r="BF71" s="109"/>
      <c r="BG71" s="109"/>
      <c r="BH71" s="109">
        <f>AS71-AD71</f>
        <v>0</v>
      </c>
      <c r="BI71" s="109"/>
      <c r="BJ71" s="109"/>
      <c r="BK71" s="109"/>
      <c r="BL71" s="109"/>
      <c r="BM71" s="109">
        <v>0</v>
      </c>
      <c r="BN71" s="109"/>
      <c r="BO71" s="109"/>
      <c r="BP71" s="109"/>
      <c r="BQ71" s="10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15.75" customHeight="1" x14ac:dyDescent="0.2">
      <c r="A72" s="42">
        <v>6</v>
      </c>
      <c r="B72" s="42"/>
      <c r="C72" s="110" t="s">
        <v>93</v>
      </c>
      <c r="D72" s="87"/>
      <c r="E72" s="87"/>
      <c r="F72" s="87"/>
      <c r="G72" s="87"/>
      <c r="H72" s="87"/>
      <c r="I72" s="88"/>
      <c r="J72" s="65" t="s">
        <v>92</v>
      </c>
      <c r="K72" s="65"/>
      <c r="L72" s="65"/>
      <c r="M72" s="65"/>
      <c r="N72" s="65"/>
      <c r="O72" s="107" t="s">
        <v>90</v>
      </c>
      <c r="P72" s="87"/>
      <c r="Q72" s="87"/>
      <c r="R72" s="87"/>
      <c r="S72" s="87"/>
      <c r="T72" s="87"/>
      <c r="U72" s="87"/>
      <c r="V72" s="87"/>
      <c r="W72" s="87"/>
      <c r="X72" s="88"/>
      <c r="Y72" s="108">
        <v>0</v>
      </c>
      <c r="Z72" s="108"/>
      <c r="AA72" s="108"/>
      <c r="AB72" s="108"/>
      <c r="AC72" s="108"/>
      <c r="AD72" s="108">
        <v>0</v>
      </c>
      <c r="AE72" s="108"/>
      <c r="AF72" s="108"/>
      <c r="AG72" s="108"/>
      <c r="AH72" s="108"/>
      <c r="AI72" s="108">
        <v>0</v>
      </c>
      <c r="AJ72" s="108"/>
      <c r="AK72" s="108"/>
      <c r="AL72" s="108"/>
      <c r="AM72" s="108"/>
      <c r="AN72" s="108">
        <v>0</v>
      </c>
      <c r="AO72" s="108"/>
      <c r="AP72" s="108"/>
      <c r="AQ72" s="108"/>
      <c r="AR72" s="108"/>
      <c r="AS72" s="108">
        <v>0</v>
      </c>
      <c r="AT72" s="108"/>
      <c r="AU72" s="108"/>
      <c r="AV72" s="108"/>
      <c r="AW72" s="108"/>
      <c r="AX72" s="109">
        <v>0</v>
      </c>
      <c r="AY72" s="109"/>
      <c r="AZ72" s="109"/>
      <c r="BA72" s="109"/>
      <c r="BB72" s="109"/>
      <c r="BC72" s="109">
        <f>AN72-Y72</f>
        <v>0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0</v>
      </c>
      <c r="BN72" s="109"/>
      <c r="BO72" s="109"/>
      <c r="BP72" s="109"/>
      <c r="BQ72" s="10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5.5" customHeight="1" x14ac:dyDescent="0.2">
      <c r="A73" s="42">
        <v>7</v>
      </c>
      <c r="B73" s="42"/>
      <c r="C73" s="110" t="s">
        <v>94</v>
      </c>
      <c r="D73" s="87"/>
      <c r="E73" s="87"/>
      <c r="F73" s="87"/>
      <c r="G73" s="87"/>
      <c r="H73" s="87"/>
      <c r="I73" s="88"/>
      <c r="J73" s="65" t="s">
        <v>92</v>
      </c>
      <c r="K73" s="65"/>
      <c r="L73" s="65"/>
      <c r="M73" s="65"/>
      <c r="N73" s="65"/>
      <c r="O73" s="107" t="s">
        <v>90</v>
      </c>
      <c r="P73" s="87"/>
      <c r="Q73" s="87"/>
      <c r="R73" s="87"/>
      <c r="S73" s="87"/>
      <c r="T73" s="87"/>
      <c r="U73" s="87"/>
      <c r="V73" s="87"/>
      <c r="W73" s="87"/>
      <c r="X73" s="88"/>
      <c r="Y73" s="108">
        <v>725</v>
      </c>
      <c r="Z73" s="108"/>
      <c r="AA73" s="108"/>
      <c r="AB73" s="108"/>
      <c r="AC73" s="108"/>
      <c r="AD73" s="108">
        <v>0</v>
      </c>
      <c r="AE73" s="108"/>
      <c r="AF73" s="108"/>
      <c r="AG73" s="108"/>
      <c r="AH73" s="108"/>
      <c r="AI73" s="108">
        <v>725</v>
      </c>
      <c r="AJ73" s="108"/>
      <c r="AK73" s="108"/>
      <c r="AL73" s="108"/>
      <c r="AM73" s="108"/>
      <c r="AN73" s="108">
        <v>725</v>
      </c>
      <c r="AO73" s="108"/>
      <c r="AP73" s="108"/>
      <c r="AQ73" s="108"/>
      <c r="AR73" s="108"/>
      <c r="AS73" s="108">
        <v>0</v>
      </c>
      <c r="AT73" s="108"/>
      <c r="AU73" s="108"/>
      <c r="AV73" s="108"/>
      <c r="AW73" s="108"/>
      <c r="AX73" s="109">
        <v>725</v>
      </c>
      <c r="AY73" s="109"/>
      <c r="AZ73" s="109"/>
      <c r="BA73" s="109"/>
      <c r="BB73" s="109"/>
      <c r="BC73" s="109">
        <f>AN73-Y73</f>
        <v>0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0</v>
      </c>
      <c r="BN73" s="109"/>
      <c r="BO73" s="109"/>
      <c r="BP73" s="109"/>
      <c r="BQ73" s="10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15.75" customHeight="1" x14ac:dyDescent="0.2">
      <c r="A74" s="42">
        <v>8</v>
      </c>
      <c r="B74" s="42"/>
      <c r="C74" s="110" t="s">
        <v>95</v>
      </c>
      <c r="D74" s="87"/>
      <c r="E74" s="87"/>
      <c r="F74" s="87"/>
      <c r="G74" s="87"/>
      <c r="H74" s="87"/>
      <c r="I74" s="88"/>
      <c r="J74" s="65" t="s">
        <v>92</v>
      </c>
      <c r="K74" s="65"/>
      <c r="L74" s="65"/>
      <c r="M74" s="65"/>
      <c r="N74" s="65"/>
      <c r="O74" s="107" t="s">
        <v>90</v>
      </c>
      <c r="P74" s="87"/>
      <c r="Q74" s="87"/>
      <c r="R74" s="87"/>
      <c r="S74" s="87"/>
      <c r="T74" s="87"/>
      <c r="U74" s="87"/>
      <c r="V74" s="87"/>
      <c r="W74" s="87"/>
      <c r="X74" s="88"/>
      <c r="Y74" s="108">
        <v>33</v>
      </c>
      <c r="Z74" s="108"/>
      <c r="AA74" s="108"/>
      <c r="AB74" s="108"/>
      <c r="AC74" s="108"/>
      <c r="AD74" s="108">
        <v>0</v>
      </c>
      <c r="AE74" s="108"/>
      <c r="AF74" s="108"/>
      <c r="AG74" s="108"/>
      <c r="AH74" s="108"/>
      <c r="AI74" s="108">
        <v>33</v>
      </c>
      <c r="AJ74" s="108"/>
      <c r="AK74" s="108"/>
      <c r="AL74" s="108"/>
      <c r="AM74" s="108"/>
      <c r="AN74" s="108">
        <v>33</v>
      </c>
      <c r="AO74" s="108"/>
      <c r="AP74" s="108"/>
      <c r="AQ74" s="108"/>
      <c r="AR74" s="108"/>
      <c r="AS74" s="108">
        <v>0</v>
      </c>
      <c r="AT74" s="108"/>
      <c r="AU74" s="108"/>
      <c r="AV74" s="108"/>
      <c r="AW74" s="108"/>
      <c r="AX74" s="109">
        <v>33</v>
      </c>
      <c r="AY74" s="109"/>
      <c r="AZ74" s="109"/>
      <c r="BA74" s="109"/>
      <c r="BB74" s="109"/>
      <c r="BC74" s="109">
        <f>AN74-Y74</f>
        <v>0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0</v>
      </c>
      <c r="BN74" s="109"/>
      <c r="BO74" s="109"/>
      <c r="BP74" s="109"/>
      <c r="BQ74" s="109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93" customFormat="1" ht="15.75" x14ac:dyDescent="0.2">
      <c r="A75" s="89">
        <v>0</v>
      </c>
      <c r="B75" s="89"/>
      <c r="C75" s="111" t="s">
        <v>96</v>
      </c>
      <c r="D75" s="91"/>
      <c r="E75" s="91"/>
      <c r="F75" s="91"/>
      <c r="G75" s="91"/>
      <c r="H75" s="91"/>
      <c r="I75" s="92"/>
      <c r="J75" s="101" t="s">
        <v>75</v>
      </c>
      <c r="K75" s="101"/>
      <c r="L75" s="101"/>
      <c r="M75" s="101"/>
      <c r="N75" s="101"/>
      <c r="O75" s="106" t="s">
        <v>75</v>
      </c>
      <c r="P75" s="91"/>
      <c r="Q75" s="91"/>
      <c r="R75" s="91"/>
      <c r="S75" s="91"/>
      <c r="T75" s="91"/>
      <c r="U75" s="91"/>
      <c r="V75" s="91"/>
      <c r="W75" s="91"/>
      <c r="X75" s="9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4"/>
      <c r="BS75" s="104"/>
      <c r="BT75" s="104"/>
      <c r="BU75" s="104"/>
      <c r="BV75" s="104"/>
      <c r="BW75" s="104"/>
      <c r="BX75" s="104"/>
      <c r="BY75" s="104"/>
      <c r="BZ75" s="105"/>
    </row>
    <row r="76" spans="1:80" ht="63.75" customHeight="1" x14ac:dyDescent="0.2">
      <c r="A76" s="42">
        <v>9</v>
      </c>
      <c r="B76" s="42"/>
      <c r="C76" s="110" t="s">
        <v>97</v>
      </c>
      <c r="D76" s="87"/>
      <c r="E76" s="87"/>
      <c r="F76" s="87"/>
      <c r="G76" s="87"/>
      <c r="H76" s="87"/>
      <c r="I76" s="88"/>
      <c r="J76" s="65" t="s">
        <v>77</v>
      </c>
      <c r="K76" s="65"/>
      <c r="L76" s="65"/>
      <c r="M76" s="65"/>
      <c r="N76" s="65"/>
      <c r="O76" s="107" t="s">
        <v>98</v>
      </c>
      <c r="P76" s="87"/>
      <c r="Q76" s="87"/>
      <c r="R76" s="87"/>
      <c r="S76" s="87"/>
      <c r="T76" s="87"/>
      <c r="U76" s="87"/>
      <c r="V76" s="87"/>
      <c r="W76" s="87"/>
      <c r="X76" s="88"/>
      <c r="Y76" s="108">
        <v>21250</v>
      </c>
      <c r="Z76" s="108"/>
      <c r="AA76" s="108"/>
      <c r="AB76" s="108"/>
      <c r="AC76" s="108"/>
      <c r="AD76" s="108">
        <v>0</v>
      </c>
      <c r="AE76" s="108"/>
      <c r="AF76" s="108"/>
      <c r="AG76" s="108"/>
      <c r="AH76" s="108"/>
      <c r="AI76" s="108">
        <v>21250</v>
      </c>
      <c r="AJ76" s="108"/>
      <c r="AK76" s="108"/>
      <c r="AL76" s="108"/>
      <c r="AM76" s="108"/>
      <c r="AN76" s="108">
        <v>16051.94</v>
      </c>
      <c r="AO76" s="108"/>
      <c r="AP76" s="108"/>
      <c r="AQ76" s="108"/>
      <c r="AR76" s="108"/>
      <c r="AS76" s="108">
        <v>0</v>
      </c>
      <c r="AT76" s="108"/>
      <c r="AU76" s="108"/>
      <c r="AV76" s="108"/>
      <c r="AW76" s="108"/>
      <c r="AX76" s="109">
        <v>16051.94</v>
      </c>
      <c r="AY76" s="109"/>
      <c r="AZ76" s="109"/>
      <c r="BA76" s="109"/>
      <c r="BB76" s="109"/>
      <c r="BC76" s="109">
        <f>AN76-Y76</f>
        <v>-5198.0599999999995</v>
      </c>
      <c r="BD76" s="109"/>
      <c r="BE76" s="109"/>
      <c r="BF76" s="109"/>
      <c r="BG76" s="109"/>
      <c r="BH76" s="109">
        <f>AS76-AD76</f>
        <v>0</v>
      </c>
      <c r="BI76" s="109"/>
      <c r="BJ76" s="109"/>
      <c r="BK76" s="109"/>
      <c r="BL76" s="109"/>
      <c r="BM76" s="109">
        <v>-5198.0599999999995</v>
      </c>
      <c r="BN76" s="109"/>
      <c r="BO76" s="109"/>
      <c r="BP76" s="109"/>
      <c r="BQ76" s="109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38.25" customHeight="1" x14ac:dyDescent="0.2">
      <c r="A77" s="42">
        <v>10</v>
      </c>
      <c r="B77" s="42"/>
      <c r="C77" s="110" t="s">
        <v>99</v>
      </c>
      <c r="D77" s="87"/>
      <c r="E77" s="87"/>
      <c r="F77" s="87"/>
      <c r="G77" s="87"/>
      <c r="H77" s="87"/>
      <c r="I77" s="88"/>
      <c r="J77" s="65" t="s">
        <v>77</v>
      </c>
      <c r="K77" s="65"/>
      <c r="L77" s="65"/>
      <c r="M77" s="65"/>
      <c r="N77" s="65"/>
      <c r="O77" s="107" t="s">
        <v>100</v>
      </c>
      <c r="P77" s="87"/>
      <c r="Q77" s="87"/>
      <c r="R77" s="87"/>
      <c r="S77" s="87"/>
      <c r="T77" s="87"/>
      <c r="U77" s="87"/>
      <c r="V77" s="87"/>
      <c r="W77" s="87"/>
      <c r="X77" s="88"/>
      <c r="Y77" s="108">
        <v>143.41</v>
      </c>
      <c r="Z77" s="108"/>
      <c r="AA77" s="108"/>
      <c r="AB77" s="108"/>
      <c r="AC77" s="108"/>
      <c r="AD77" s="108">
        <v>0</v>
      </c>
      <c r="AE77" s="108"/>
      <c r="AF77" s="108"/>
      <c r="AG77" s="108"/>
      <c r="AH77" s="108"/>
      <c r="AI77" s="108">
        <v>143.41</v>
      </c>
      <c r="AJ77" s="108"/>
      <c r="AK77" s="108"/>
      <c r="AL77" s="108"/>
      <c r="AM77" s="108"/>
      <c r="AN77" s="108">
        <v>69</v>
      </c>
      <c r="AO77" s="108"/>
      <c r="AP77" s="108"/>
      <c r="AQ77" s="108"/>
      <c r="AR77" s="108"/>
      <c r="AS77" s="108">
        <v>0</v>
      </c>
      <c r="AT77" s="108"/>
      <c r="AU77" s="108"/>
      <c r="AV77" s="108"/>
      <c r="AW77" s="108"/>
      <c r="AX77" s="109">
        <v>69</v>
      </c>
      <c r="AY77" s="109"/>
      <c r="AZ77" s="109"/>
      <c r="BA77" s="109"/>
      <c r="BB77" s="109"/>
      <c r="BC77" s="109">
        <f>AN77-Y77</f>
        <v>-74.41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-74.41</v>
      </c>
      <c r="BN77" s="109"/>
      <c r="BO77" s="109"/>
      <c r="BP77" s="109"/>
      <c r="BQ77" s="109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15.75" customHeight="1" x14ac:dyDescent="0.2">
      <c r="A78" s="42"/>
      <c r="B78" s="42"/>
      <c r="C78" s="110" t="s">
        <v>83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3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101</v>
      </c>
    </row>
    <row r="79" spans="1:80" ht="38.25" customHeight="1" x14ac:dyDescent="0.2">
      <c r="A79" s="42">
        <v>11</v>
      </c>
      <c r="B79" s="42"/>
      <c r="C79" s="110" t="s">
        <v>102</v>
      </c>
      <c r="D79" s="87"/>
      <c r="E79" s="87"/>
      <c r="F79" s="87"/>
      <c r="G79" s="87"/>
      <c r="H79" s="87"/>
      <c r="I79" s="88"/>
      <c r="J79" s="65" t="s">
        <v>77</v>
      </c>
      <c r="K79" s="65"/>
      <c r="L79" s="65"/>
      <c r="M79" s="65"/>
      <c r="N79" s="65"/>
      <c r="O79" s="107" t="s">
        <v>103</v>
      </c>
      <c r="P79" s="87"/>
      <c r="Q79" s="87"/>
      <c r="R79" s="87"/>
      <c r="S79" s="87"/>
      <c r="T79" s="87"/>
      <c r="U79" s="87"/>
      <c r="V79" s="87"/>
      <c r="W79" s="87"/>
      <c r="X79" s="88"/>
      <c r="Y79" s="108">
        <v>303.45</v>
      </c>
      <c r="Z79" s="108"/>
      <c r="AA79" s="108"/>
      <c r="AB79" s="108"/>
      <c r="AC79" s="108"/>
      <c r="AD79" s="108">
        <v>0</v>
      </c>
      <c r="AE79" s="108"/>
      <c r="AF79" s="108"/>
      <c r="AG79" s="108"/>
      <c r="AH79" s="108"/>
      <c r="AI79" s="108">
        <v>303.45</v>
      </c>
      <c r="AJ79" s="108"/>
      <c r="AK79" s="108"/>
      <c r="AL79" s="108"/>
      <c r="AM79" s="108"/>
      <c r="AN79" s="108">
        <v>266.74</v>
      </c>
      <c r="AO79" s="108"/>
      <c r="AP79" s="108"/>
      <c r="AQ79" s="108"/>
      <c r="AR79" s="108"/>
      <c r="AS79" s="108">
        <v>0</v>
      </c>
      <c r="AT79" s="108"/>
      <c r="AU79" s="108"/>
      <c r="AV79" s="108"/>
      <c r="AW79" s="108"/>
      <c r="AX79" s="109">
        <v>266.74</v>
      </c>
      <c r="AY79" s="109"/>
      <c r="AZ79" s="109"/>
      <c r="BA79" s="109"/>
      <c r="BB79" s="109"/>
      <c r="BC79" s="109">
        <f>AN79-Y79</f>
        <v>-36.70999999999998</v>
      </c>
      <c r="BD79" s="109"/>
      <c r="BE79" s="109"/>
      <c r="BF79" s="109"/>
      <c r="BG79" s="109"/>
      <c r="BH79" s="109">
        <f>AS79-AD79</f>
        <v>0</v>
      </c>
      <c r="BI79" s="109"/>
      <c r="BJ79" s="109"/>
      <c r="BK79" s="109"/>
      <c r="BL79" s="109"/>
      <c r="BM79" s="109">
        <v>-36.70999999999998</v>
      </c>
      <c r="BN79" s="109"/>
      <c r="BO79" s="109"/>
      <c r="BP79" s="109"/>
      <c r="BQ79" s="109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 x14ac:dyDescent="0.2">
      <c r="A80" s="42"/>
      <c r="B80" s="42"/>
      <c r="C80" s="110" t="s">
        <v>105</v>
      </c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3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104</v>
      </c>
    </row>
    <row r="81" spans="1:80" s="93" customFormat="1" ht="15.75" x14ac:dyDescent="0.2">
      <c r="A81" s="89">
        <v>0</v>
      </c>
      <c r="B81" s="89"/>
      <c r="C81" s="111" t="s">
        <v>106</v>
      </c>
      <c r="D81" s="91"/>
      <c r="E81" s="91"/>
      <c r="F81" s="91"/>
      <c r="G81" s="91"/>
      <c r="H81" s="91"/>
      <c r="I81" s="92"/>
      <c r="J81" s="101" t="s">
        <v>75</v>
      </c>
      <c r="K81" s="101"/>
      <c r="L81" s="101"/>
      <c r="M81" s="101"/>
      <c r="N81" s="101"/>
      <c r="O81" s="106" t="s">
        <v>75</v>
      </c>
      <c r="P81" s="91"/>
      <c r="Q81" s="91"/>
      <c r="R81" s="91"/>
      <c r="S81" s="91"/>
      <c r="T81" s="91"/>
      <c r="U81" s="91"/>
      <c r="V81" s="91"/>
      <c r="W81" s="91"/>
      <c r="X81" s="9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4"/>
      <c r="BS81" s="104"/>
      <c r="BT81" s="104"/>
      <c r="BU81" s="104"/>
      <c r="BV81" s="104"/>
      <c r="BW81" s="104"/>
      <c r="BX81" s="104"/>
      <c r="BY81" s="104"/>
      <c r="BZ81" s="105"/>
    </row>
    <row r="82" spans="1:80" ht="63.75" customHeight="1" x14ac:dyDescent="0.2">
      <c r="A82" s="42">
        <v>12</v>
      </c>
      <c r="B82" s="42"/>
      <c r="C82" s="110" t="s">
        <v>107</v>
      </c>
      <c r="D82" s="87"/>
      <c r="E82" s="87"/>
      <c r="F82" s="87"/>
      <c r="G82" s="87"/>
      <c r="H82" s="87"/>
      <c r="I82" s="88"/>
      <c r="J82" s="65" t="s">
        <v>108</v>
      </c>
      <c r="K82" s="65"/>
      <c r="L82" s="65"/>
      <c r="M82" s="65"/>
      <c r="N82" s="65"/>
      <c r="O82" s="107" t="s">
        <v>109</v>
      </c>
      <c r="P82" s="87"/>
      <c r="Q82" s="87"/>
      <c r="R82" s="87"/>
      <c r="S82" s="87"/>
      <c r="T82" s="87"/>
      <c r="U82" s="87"/>
      <c r="V82" s="87"/>
      <c r="W82" s="87"/>
      <c r="X82" s="88"/>
      <c r="Y82" s="108">
        <v>74.84</v>
      </c>
      <c r="Z82" s="108"/>
      <c r="AA82" s="108"/>
      <c r="AB82" s="108"/>
      <c r="AC82" s="108"/>
      <c r="AD82" s="108">
        <v>0</v>
      </c>
      <c r="AE82" s="108"/>
      <c r="AF82" s="108"/>
      <c r="AG82" s="108"/>
      <c r="AH82" s="108"/>
      <c r="AI82" s="108">
        <v>74.84</v>
      </c>
      <c r="AJ82" s="108"/>
      <c r="AK82" s="108"/>
      <c r="AL82" s="108"/>
      <c r="AM82" s="108"/>
      <c r="AN82" s="108">
        <v>75.540000000000006</v>
      </c>
      <c r="AO82" s="108"/>
      <c r="AP82" s="108"/>
      <c r="AQ82" s="108"/>
      <c r="AR82" s="108"/>
      <c r="AS82" s="108">
        <v>0</v>
      </c>
      <c r="AT82" s="108"/>
      <c r="AU82" s="108"/>
      <c r="AV82" s="108"/>
      <c r="AW82" s="108"/>
      <c r="AX82" s="109">
        <v>75.540000000000006</v>
      </c>
      <c r="AY82" s="109"/>
      <c r="AZ82" s="109"/>
      <c r="BA82" s="109"/>
      <c r="BB82" s="109"/>
      <c r="BC82" s="109">
        <f>AN82-Y82</f>
        <v>0.70000000000000284</v>
      </c>
      <c r="BD82" s="109"/>
      <c r="BE82" s="109"/>
      <c r="BF82" s="109"/>
      <c r="BG82" s="109"/>
      <c r="BH82" s="109">
        <f>AS82-AD82</f>
        <v>0</v>
      </c>
      <c r="BI82" s="109"/>
      <c r="BJ82" s="109"/>
      <c r="BK82" s="109"/>
      <c r="BL82" s="109"/>
      <c r="BM82" s="109">
        <v>0.70000000000000284</v>
      </c>
      <c r="BN82" s="109"/>
      <c r="BO82" s="109"/>
      <c r="BP82" s="109"/>
      <c r="BQ82" s="109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15.75" customHeight="1" x14ac:dyDescent="0.2">
      <c r="A83" s="42"/>
      <c r="B83" s="42"/>
      <c r="C83" s="110" t="s">
        <v>111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3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110</v>
      </c>
    </row>
    <row r="84" spans="1:80" ht="25.5" customHeight="1" x14ac:dyDescent="0.2">
      <c r="A84" s="42"/>
      <c r="B84" s="42"/>
      <c r="C84" s="110" t="s">
        <v>113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3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112</v>
      </c>
    </row>
    <row r="86" spans="1:80" ht="15.95" customHeight="1" x14ac:dyDescent="0.2">
      <c r="A86" s="37" t="s">
        <v>51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7" spans="1:80" ht="31.5" customHeight="1" x14ac:dyDescent="0.2">
      <c r="A87" s="116" t="s">
        <v>115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</row>
    <row r="88" spans="1:80" ht="15.95" customHeight="1" x14ac:dyDescent="0.2">
      <c r="A88" s="17"/>
      <c r="B88" s="17"/>
      <c r="C88" s="17"/>
      <c r="D88" s="17"/>
      <c r="E88" s="17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12" customHeight="1" x14ac:dyDescent="0.2">
      <c r="A89" s="30" t="s">
        <v>65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15.95" customHeight="1" x14ac:dyDescent="0.25">
      <c r="A90" s="2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80" ht="42" customHeight="1" x14ac:dyDescent="0.2">
      <c r="A91" s="120" t="s">
        <v>118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3"/>
      <c r="AO91" s="3"/>
      <c r="AP91" s="121" t="s">
        <v>120</v>
      </c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</row>
    <row r="92" spans="1:80" x14ac:dyDescent="0.2">
      <c r="W92" s="73" t="s">
        <v>9</v>
      </c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4"/>
      <c r="AO92" s="4"/>
      <c r="AP92" s="73" t="s">
        <v>10</v>
      </c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</row>
    <row r="95" spans="1:80" ht="47.25" customHeight="1" x14ac:dyDescent="0.2">
      <c r="A95" s="120" t="s">
        <v>119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3"/>
      <c r="AO95" s="3"/>
      <c r="AP95" s="121" t="s">
        <v>121</v>
      </c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</row>
    <row r="96" spans="1:80" x14ac:dyDescent="0.2">
      <c r="W96" s="73" t="s">
        <v>9</v>
      </c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4"/>
      <c r="AO96" s="4"/>
      <c r="AP96" s="73" t="s">
        <v>10</v>
      </c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</row>
  </sheetData>
  <mergeCells count="440">
    <mergeCell ref="C64:BQ64"/>
    <mergeCell ref="C66:BQ66"/>
    <mergeCell ref="C68:BQ68"/>
    <mergeCell ref="C78:BQ78"/>
    <mergeCell ref="C80:BQ80"/>
    <mergeCell ref="C83:BQ83"/>
    <mergeCell ref="C84:BQ84"/>
    <mergeCell ref="A84:B84"/>
    <mergeCell ref="AS82:AW82"/>
    <mergeCell ref="AX82:BB82"/>
    <mergeCell ref="BC82:BG82"/>
    <mergeCell ref="BH82:BL82"/>
    <mergeCell ref="BM82:BQ82"/>
    <mergeCell ref="A83:B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81:B81"/>
    <mergeCell ref="C81:I81"/>
    <mergeCell ref="J81:N81"/>
    <mergeCell ref="O81:X81"/>
    <mergeCell ref="Y81:AC81"/>
    <mergeCell ref="BH79:BL79"/>
    <mergeCell ref="BM79:BQ79"/>
    <mergeCell ref="A80:B80"/>
    <mergeCell ref="AD79:AH79"/>
    <mergeCell ref="AI79:AM79"/>
    <mergeCell ref="AN79:AR79"/>
    <mergeCell ref="AS79:AW79"/>
    <mergeCell ref="AX79:BB79"/>
    <mergeCell ref="BC79:BG79"/>
    <mergeCell ref="A79:B79"/>
    <mergeCell ref="C79:I79"/>
    <mergeCell ref="J79:N79"/>
    <mergeCell ref="O79:X79"/>
    <mergeCell ref="Y79:AC79"/>
    <mergeCell ref="BH77:BL77"/>
    <mergeCell ref="BM77:BQ77"/>
    <mergeCell ref="A78:B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BH67:BL67"/>
    <mergeCell ref="BM67:BQ67"/>
    <mergeCell ref="A68:B68"/>
    <mergeCell ref="AD67:AH67"/>
    <mergeCell ref="AI67:AM67"/>
    <mergeCell ref="AN67:AR67"/>
    <mergeCell ref="AS67:AW67"/>
    <mergeCell ref="AX67:BB67"/>
    <mergeCell ref="BC67:BG67"/>
    <mergeCell ref="A67:B67"/>
    <mergeCell ref="C67:I67"/>
    <mergeCell ref="J67:N67"/>
    <mergeCell ref="O67:X67"/>
    <mergeCell ref="Y67:AC67"/>
    <mergeCell ref="BH65:BL65"/>
    <mergeCell ref="BM65:BQ65"/>
    <mergeCell ref="A66:B66"/>
    <mergeCell ref="AD65:AH65"/>
    <mergeCell ref="AI65:AM65"/>
    <mergeCell ref="AN65:AR65"/>
    <mergeCell ref="AS65:AW65"/>
    <mergeCell ref="AX65:BB65"/>
    <mergeCell ref="BC65:BG65"/>
    <mergeCell ref="A65:B65"/>
    <mergeCell ref="C65:I65"/>
    <mergeCell ref="J65:N65"/>
    <mergeCell ref="O65:X65"/>
    <mergeCell ref="Y65:AC65"/>
    <mergeCell ref="BH63:BL63"/>
    <mergeCell ref="BM63:BQ63"/>
    <mergeCell ref="A64:B64"/>
    <mergeCell ref="AD63:AH63"/>
    <mergeCell ref="AI63:AM63"/>
    <mergeCell ref="AN63:AR63"/>
    <mergeCell ref="AS63:AW63"/>
    <mergeCell ref="AX63:BB63"/>
    <mergeCell ref="BC63:BG63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86:BL86"/>
    <mergeCell ref="A87:BL87"/>
    <mergeCell ref="A34:F34"/>
    <mergeCell ref="G34:BL34"/>
    <mergeCell ref="A58:B59"/>
    <mergeCell ref="C58:I59"/>
    <mergeCell ref="J58:N59"/>
    <mergeCell ref="O58:X59"/>
    <mergeCell ref="J60:N60"/>
    <mergeCell ref="O60:X6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92:BH92"/>
    <mergeCell ref="W92:AM92"/>
    <mergeCell ref="A91:V91"/>
    <mergeCell ref="W91:AM91"/>
    <mergeCell ref="AP91:BH91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P96:BH96"/>
    <mergeCell ref="A95:V95"/>
    <mergeCell ref="W95:AM95"/>
    <mergeCell ref="AP95:BH95"/>
    <mergeCell ref="W96:AM96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AA52:AF52"/>
    <mergeCell ref="AI59:AM59"/>
    <mergeCell ref="Y59:AC59"/>
    <mergeCell ref="AD61:AH61"/>
    <mergeCell ref="AI60:AM60"/>
    <mergeCell ref="Y58:AM58"/>
    <mergeCell ref="Y60:AC60"/>
    <mergeCell ref="AD60:AH60"/>
    <mergeCell ref="AA42:AE42"/>
    <mergeCell ref="Q49:U49"/>
    <mergeCell ref="AN60:AR60"/>
    <mergeCell ref="V49:Z49"/>
    <mergeCell ref="AI61:AM61"/>
    <mergeCell ref="AL51:AP51"/>
    <mergeCell ref="AN61:AR61"/>
    <mergeCell ref="AQ51:AV51"/>
    <mergeCell ref="V50:Z50"/>
    <mergeCell ref="AS61:AW61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9:BQ59"/>
    <mergeCell ref="BH59:BL59"/>
    <mergeCell ref="BC59:BG59"/>
    <mergeCell ref="BG52:BL52"/>
    <mergeCell ref="AN58:BB58"/>
    <mergeCell ref="BC58:BQ58"/>
    <mergeCell ref="AF42:AJ42"/>
    <mergeCell ref="AZ42:BC42"/>
    <mergeCell ref="BD42:BH42"/>
    <mergeCell ref="BI42:BM42"/>
    <mergeCell ref="AX61:BB61"/>
    <mergeCell ref="C38:Z39"/>
    <mergeCell ref="C40:Z40"/>
    <mergeCell ref="C42:Z42"/>
    <mergeCell ref="AX60:BB60"/>
    <mergeCell ref="AS60:AW60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2">
    <cfRule type="cellIs" dxfId="45" priority="47" stopIfTrue="1" operator="equal">
      <formula>$C61</formula>
    </cfRule>
  </conditionalFormatting>
  <conditionalFormatting sqref="A62:B62">
    <cfRule type="cellIs" dxfId="44" priority="48" stopIfTrue="1" operator="equal">
      <formula>0</formula>
    </cfRule>
  </conditionalFormatting>
  <conditionalFormatting sqref="C63">
    <cfRule type="cellIs" dxfId="43" priority="45" stopIfTrue="1" operator="equal">
      <formula>$C62</formula>
    </cfRule>
  </conditionalFormatting>
  <conditionalFormatting sqref="A63:B63">
    <cfRule type="cellIs" dxfId="42" priority="46" stopIfTrue="1" operator="equal">
      <formula>0</formula>
    </cfRule>
  </conditionalFormatting>
  <conditionalFormatting sqref="C64">
    <cfRule type="cellIs" dxfId="41" priority="43" stopIfTrue="1" operator="equal">
      <formula>$C63</formula>
    </cfRule>
  </conditionalFormatting>
  <conditionalFormatting sqref="A64:B64">
    <cfRule type="cellIs" dxfId="40" priority="44" stopIfTrue="1" operator="equal">
      <formula>0</formula>
    </cfRule>
  </conditionalFormatting>
  <conditionalFormatting sqref="C65">
    <cfRule type="cellIs" dxfId="39" priority="41" stopIfTrue="1" operator="equal">
      <formula>$C64</formula>
    </cfRule>
  </conditionalFormatting>
  <conditionalFormatting sqref="A65:B65">
    <cfRule type="cellIs" dxfId="38" priority="42" stopIfTrue="1" operator="equal">
      <formula>0</formula>
    </cfRule>
  </conditionalFormatting>
  <conditionalFormatting sqref="C66">
    <cfRule type="cellIs" dxfId="37" priority="39" stopIfTrue="1" operator="equal">
      <formula>$C65</formula>
    </cfRule>
  </conditionalFormatting>
  <conditionalFormatting sqref="A66:B66">
    <cfRule type="cellIs" dxfId="36" priority="40" stopIfTrue="1" operator="equal">
      <formula>0</formula>
    </cfRule>
  </conditionalFormatting>
  <conditionalFormatting sqref="C67">
    <cfRule type="cellIs" dxfId="35" priority="37" stopIfTrue="1" operator="equal">
      <formula>$C66</formula>
    </cfRule>
  </conditionalFormatting>
  <conditionalFormatting sqref="A67:B67">
    <cfRule type="cellIs" dxfId="34" priority="38" stopIfTrue="1" operator="equal">
      <formula>0</formula>
    </cfRule>
  </conditionalFormatting>
  <conditionalFormatting sqref="C68">
    <cfRule type="cellIs" dxfId="33" priority="35" stopIfTrue="1" operator="equal">
      <formula>$C67</formula>
    </cfRule>
  </conditionalFormatting>
  <conditionalFormatting sqref="A68:B68">
    <cfRule type="cellIs" dxfId="32" priority="36" stopIfTrue="1" operator="equal">
      <formula>0</formula>
    </cfRule>
  </conditionalFormatting>
  <conditionalFormatting sqref="C69">
    <cfRule type="cellIs" dxfId="31" priority="33" stopIfTrue="1" operator="equal">
      <formula>$C68</formula>
    </cfRule>
  </conditionalFormatting>
  <conditionalFormatting sqref="A69:B69">
    <cfRule type="cellIs" dxfId="30" priority="34" stopIfTrue="1" operator="equal">
      <formula>0</formula>
    </cfRule>
  </conditionalFormatting>
  <conditionalFormatting sqref="C70">
    <cfRule type="cellIs" dxfId="29" priority="31" stopIfTrue="1" operator="equal">
      <formula>$C69</formula>
    </cfRule>
  </conditionalFormatting>
  <conditionalFormatting sqref="A70:B70">
    <cfRule type="cellIs" dxfId="28" priority="32" stopIfTrue="1" operator="equal">
      <formula>0</formula>
    </cfRule>
  </conditionalFormatting>
  <conditionalFormatting sqref="C71">
    <cfRule type="cellIs" dxfId="27" priority="29" stopIfTrue="1" operator="equal">
      <formula>$C70</formula>
    </cfRule>
  </conditionalFormatting>
  <conditionalFormatting sqref="A71:B71">
    <cfRule type="cellIs" dxfId="26" priority="30" stopIfTrue="1" operator="equal">
      <formula>0</formula>
    </cfRule>
  </conditionalFormatting>
  <conditionalFormatting sqref="C72">
    <cfRule type="cellIs" dxfId="25" priority="27" stopIfTrue="1" operator="equal">
      <formula>$C71</formula>
    </cfRule>
  </conditionalFormatting>
  <conditionalFormatting sqref="A72:B72">
    <cfRule type="cellIs" dxfId="24" priority="28" stopIfTrue="1" operator="equal">
      <formula>0</formula>
    </cfRule>
  </conditionalFormatting>
  <conditionalFormatting sqref="C73">
    <cfRule type="cellIs" dxfId="23" priority="25" stopIfTrue="1" operator="equal">
      <formula>$C72</formula>
    </cfRule>
  </conditionalFormatting>
  <conditionalFormatting sqref="A73:B73">
    <cfRule type="cellIs" dxfId="22" priority="26" stopIfTrue="1" operator="equal">
      <formula>0</formula>
    </cfRule>
  </conditionalFormatting>
  <conditionalFormatting sqref="C74">
    <cfRule type="cellIs" dxfId="21" priority="23" stopIfTrue="1" operator="equal">
      <formula>$C73</formula>
    </cfRule>
  </conditionalFormatting>
  <conditionalFormatting sqref="A74:B74">
    <cfRule type="cellIs" dxfId="20" priority="24" stopIfTrue="1" operator="equal">
      <formula>0</formula>
    </cfRule>
  </conditionalFormatting>
  <conditionalFormatting sqref="C75">
    <cfRule type="cellIs" dxfId="19" priority="21" stopIfTrue="1" operator="equal">
      <formula>$C74</formula>
    </cfRule>
  </conditionalFormatting>
  <conditionalFormatting sqref="A75:B75">
    <cfRule type="cellIs" dxfId="18" priority="22" stopIfTrue="1" operator="equal">
      <formula>0</formula>
    </cfRule>
  </conditionalFormatting>
  <conditionalFormatting sqref="C76">
    <cfRule type="cellIs" dxfId="17" priority="19" stopIfTrue="1" operator="equal">
      <formula>$C75</formula>
    </cfRule>
  </conditionalFormatting>
  <conditionalFormatting sqref="A76:B76">
    <cfRule type="cellIs" dxfId="16" priority="20" stopIfTrue="1" operator="equal">
      <formula>0</formula>
    </cfRule>
  </conditionalFormatting>
  <conditionalFormatting sqref="C77">
    <cfRule type="cellIs" dxfId="15" priority="17" stopIfTrue="1" operator="equal">
      <formula>$C76</formula>
    </cfRule>
  </conditionalFormatting>
  <conditionalFormatting sqref="A77:B77">
    <cfRule type="cellIs" dxfId="14" priority="18" stopIfTrue="1" operator="equal">
      <formula>0</formula>
    </cfRule>
  </conditionalFormatting>
  <conditionalFormatting sqref="C78">
    <cfRule type="cellIs" dxfId="13" priority="15" stopIfTrue="1" operator="equal">
      <formula>$C77</formula>
    </cfRule>
  </conditionalFormatting>
  <conditionalFormatting sqref="A78:B78">
    <cfRule type="cellIs" dxfId="12" priority="16" stopIfTrue="1" operator="equal">
      <formula>0</formula>
    </cfRule>
  </conditionalFormatting>
  <conditionalFormatting sqref="C79">
    <cfRule type="cellIs" dxfId="11" priority="13" stopIfTrue="1" operator="equal">
      <formula>$C78</formula>
    </cfRule>
  </conditionalFormatting>
  <conditionalFormatting sqref="A79:B79">
    <cfRule type="cellIs" dxfId="10" priority="14" stopIfTrue="1" operator="equal">
      <formula>0</formula>
    </cfRule>
  </conditionalFormatting>
  <conditionalFormatting sqref="C80">
    <cfRule type="cellIs" dxfId="9" priority="11" stopIfTrue="1" operator="equal">
      <formula>$C79</formula>
    </cfRule>
  </conditionalFormatting>
  <conditionalFormatting sqref="A80:B80">
    <cfRule type="cellIs" dxfId="8" priority="12" stopIfTrue="1" operator="equal">
      <formula>0</formula>
    </cfRule>
  </conditionalFormatting>
  <conditionalFormatting sqref="C81">
    <cfRule type="cellIs" dxfId="7" priority="9" stopIfTrue="1" operator="equal">
      <formula>$C80</formula>
    </cfRule>
  </conditionalFormatting>
  <conditionalFormatting sqref="A81:B81">
    <cfRule type="cellIs" dxfId="6" priority="10" stopIfTrue="1" operator="equal">
      <formula>0</formula>
    </cfRule>
  </conditionalFormatting>
  <conditionalFormatting sqref="C82">
    <cfRule type="cellIs" dxfId="5" priority="7" stopIfTrue="1" operator="equal">
      <formula>$C81</formula>
    </cfRule>
  </conditionalFormatting>
  <conditionalFormatting sqref="A82:B82">
    <cfRule type="cellIs" dxfId="4" priority="8" stopIfTrue="1" operator="equal">
      <formula>0</formula>
    </cfRule>
  </conditionalFormatting>
  <conditionalFormatting sqref="C83">
    <cfRule type="cellIs" dxfId="3" priority="5" stopIfTrue="1" operator="equal">
      <formula>$C82</formula>
    </cfRule>
  </conditionalFormatting>
  <conditionalFormatting sqref="A83:B83">
    <cfRule type="cellIs" dxfId="2" priority="6" stopIfTrue="1" operator="equal">
      <formula>0</formula>
    </cfRule>
  </conditionalFormatting>
  <conditionalFormatting sqref="C84">
    <cfRule type="cellIs" dxfId="1" priority="3" stopIfTrue="1" operator="equal">
      <formula>$C83</formula>
    </cfRule>
  </conditionalFormatting>
  <conditionalFormatting sqref="A84:B8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2022-02-02T14:01:34Z</cp:lastPrinted>
  <dcterms:created xsi:type="dcterms:W3CDTF">2016-08-10T10:53:25Z</dcterms:created>
  <dcterms:modified xsi:type="dcterms:W3CDTF">2022-02-02T14:02:38Z</dcterms:modified>
</cp:coreProperties>
</file>