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6BD0E1FD-F049-4113-B660-C9445BBD17E4}" xr6:coauthVersionLast="46" xr6:coauthVersionMax="46" xr10:uidLastSave="{00000000-0000-0000-0000-000000000000}"/>
  <bookViews>
    <workbookView xWindow="5400" yWindow="3540" windowWidth="16200" windowHeight="9360"/>
  </bookViews>
  <sheets>
    <sheet name="КПК0217322" sheetId="1" r:id="rId1"/>
  </sheets>
  <definedNames>
    <definedName name="_xlnm.Print_Area" localSheetId="0">КПК0217322!$A$1:$BQ$100</definedName>
  </definedNames>
  <calcPr calcId="191029" refMode="R1C1"/>
</workbook>
</file>

<file path=xl/calcChain.xml><?xml version="1.0" encoding="utf-8"?>
<calcChain xmlns="http://schemas.openxmlformats.org/spreadsheetml/2006/main">
  <c r="BH87" i="1" l="1"/>
  <c r="BC87" i="1"/>
  <c r="BH84" i="1"/>
  <c r="BC84" i="1"/>
  <c r="BH82" i="1"/>
  <c r="BC82" i="1"/>
  <c r="BH80" i="1"/>
  <c r="BC80" i="1"/>
  <c r="BH78" i="1"/>
  <c r="BC78" i="1"/>
  <c r="BH77" i="1"/>
  <c r="BC77" i="1"/>
  <c r="BH76" i="1"/>
  <c r="BC76" i="1"/>
  <c r="BH73" i="1"/>
  <c r="BC73" i="1"/>
  <c r="BH71" i="1"/>
  <c r="BC71" i="1"/>
  <c r="BH69" i="1"/>
  <c r="BC69" i="1"/>
  <c r="BB60" i="1"/>
  <c r="AW60" i="1"/>
  <c r="AQ60" i="1"/>
  <c r="AA60" i="1"/>
  <c r="BB58" i="1"/>
  <c r="AW58" i="1"/>
  <c r="AQ58" i="1"/>
  <c r="AA58" i="1"/>
  <c r="BB56" i="1"/>
  <c r="AW56" i="1"/>
  <c r="AQ56" i="1"/>
  <c r="AA56" i="1"/>
  <c r="BI48" i="1"/>
  <c r="BD48" i="1"/>
  <c r="AZ48" i="1"/>
  <c r="AK48" i="1"/>
  <c r="BI46" i="1"/>
  <c r="BD46" i="1"/>
  <c r="AZ46" i="1"/>
  <c r="AK46" i="1"/>
  <c r="BI44" i="1"/>
  <c r="BD44" i="1"/>
  <c r="AZ44" i="1"/>
  <c r="AK44" i="1"/>
  <c r="BI42" i="1"/>
  <c r="BD42" i="1"/>
  <c r="AZ42" i="1"/>
  <c r="AK42" i="1"/>
  <c r="BN42" i="1" l="1"/>
  <c r="BN44" i="1"/>
  <c r="BN46" i="1"/>
  <c r="BN48" i="1"/>
  <c r="BG56" i="1"/>
  <c r="BG58" i="1"/>
  <c r="BG60" i="1"/>
</calcChain>
</file>

<file path=xl/sharedStrings.xml><?xml version="1.0" encoding="utf-8"?>
<sst xmlns="http://schemas.openxmlformats.org/spreadsheetml/2006/main" count="219" uniqueCount="134">
  <si>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</si>
  <si>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</si>
  <si>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</si>
  <si>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</si>
  <si>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</si>
  <si>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</si>
  <si>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</si>
  <si>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</si>
  <si>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</si>
  <si>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</si>
  <si>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</si>
  <si>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</si>
  <si>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</si>
  <si>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</si>
  <si>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</si>
  <si>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</si>
  <si>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</si>
  <si>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</si>
  <si>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</si>
  <si>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</si>
  <si>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</si>
  <si>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</si>
  <si>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</si>
  <si>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</si>
  <si>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</si>
  <si>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</si>
  <si>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</si>
  <si>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</si>
  <si>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</si>
  <si>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</si>
  <si>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</si>
  <si>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</si>
  <si>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</si>
  <si>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</si>
  <si>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</si>
  <si>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</si>
  <si>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</si>
  <si>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</si>
  <si>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</si>
  <si>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</si>
  <si>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</si>
  <si>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</si>
  <si>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</si>
  <si>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</si>
  <si>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</si>
  <si>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</si>
  <si>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</si>
  <si>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</si>
  <si>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</si>
  <si>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</si>
  <si>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</si>
  <si>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</si>
  <si>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</si>
  <si>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</si>
  <si>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</si>
  <si>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</si>
  <si>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</si>
  <si>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</si>
  <si>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</si>
  <si>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</si>
  <si>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</si>
  <si>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</si>
  <si>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</si>
  <si>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</si>
  <si>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</si>
  <si>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</si>
  <si>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</si>
  <si>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</si>
  <si>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Капітальни ремонт пандусів КНП "Ніжинська центральна міська лікарня ім. М.Галицького, у т.ч. ПКД</t>
  </si>
  <si>
    <t>C43:BQ43</t>
  </si>
  <si>
    <t>відхилення пояснюється раціональним використанням бюджетних коштів за результатами проведених процедур закупівлі та зменшення виконання фактичного обсягу завершальних робіт (залишок асигнувань на кінець звітного періоду)</t>
  </si>
  <si>
    <t>Оплата  виготовлення проектно-кошторисної документації по об'єкту ''Реконструкція нежитлової будівлі ''аптека'' за адресою місто Ніжин, вулиця Озерна, будинок  21 під амбулаторію загальної практики-сімейної медицини''</t>
  </si>
  <si>
    <t>C45:BQ45</t>
  </si>
  <si>
    <t>видатки за виконані роботи по виготовленню проектно-кошторисної документації проведені відповідно до укладеного договору (залишок асигнувань на кінець звітного періоду)</t>
  </si>
  <si>
    <t>Будівництво об’єкту "Електропостачання частини будівлі головного корпусу КНП "Ніжинська центральна міська лікарня ім. М.Галицького" по вул.Московська,21 в м. Ніжин Чернігівської області</t>
  </si>
  <si>
    <t>C47:BQ47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</si>
  <si>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</si>
  <si>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</si>
  <si>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A57:BL57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</si>
  <si>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</t>
  </si>
  <si>
    <t>A59:BL59</t>
  </si>
  <si>
    <t>Усього</t>
  </si>
  <si>
    <t>затрат</t>
  </si>
  <si>
    <t/>
  </si>
  <si>
    <t>обсяг видатків на капітальний ремонт пандусів</t>
  </si>
  <si>
    <t>грн.</t>
  </si>
  <si>
    <t>кошторисні призначення</t>
  </si>
  <si>
    <t>C70:BQ70</t>
  </si>
  <si>
    <t>Пояснення щодо причин розбіжностей між фактичними та затвердженими результативними показниками: відхилення пояснюється раціональним використанням бюджетних коштів за результатами проведених процедур закупівлі та зменшення виконання фактичного обсягу завершальних робіт (залишок асигнувань на кінець звітного періоду)</t>
  </si>
  <si>
    <t>обсяг видатків на виготовлення проектно-кошторисної документації на реконструкцію</t>
  </si>
  <si>
    <t>C72:BQ72</t>
  </si>
  <si>
    <t>Пояснення щодо причин розбіжностей між фактичними та затвердженими результативними показниками: видатки за виконані роботи по виготовленню проектно-кошторисної документації проведені відповідно до укладеного договору (залишок асигнувань на кінець звітного періоду)</t>
  </si>
  <si>
    <t>обсяг видатків на будівництво об’єкту "Електропостачання частини будівлі головного корпусу КНП ЦМЛ ім. М.Галицького</t>
  </si>
  <si>
    <t>C74:BQ74</t>
  </si>
  <si>
    <t>продукту</t>
  </si>
  <si>
    <t>кількість відділень, які потребують встановлення пандусів</t>
  </si>
  <si>
    <t>од.</t>
  </si>
  <si>
    <t>проектно-кошторисна документація</t>
  </si>
  <si>
    <t>кількість нежилових будівель, що потребують реконструкції</t>
  </si>
  <si>
    <t>кількість об`єктів будівництва</t>
  </si>
  <si>
    <t>ефективності</t>
  </si>
  <si>
    <t>середня вартість  пандусу у одне відділення</t>
  </si>
  <si>
    <t>розрахунок (обсяг видатків/ кількість пандусів)</t>
  </si>
  <si>
    <t>C81:BQ81</t>
  </si>
  <si>
    <t>середня вартість виготовлення  проектно-кошторисної документації на реконструкцію одного нежитлового приміщення</t>
  </si>
  <si>
    <t>розрахунок (обсяг видатків/ кількість будівель)</t>
  </si>
  <si>
    <t>C83:BQ83</t>
  </si>
  <si>
    <t>середня вартість об`єкта будівництва</t>
  </si>
  <si>
    <t>розрахунок (обсяг видатків/ кількість об'єктів)</t>
  </si>
  <si>
    <t>C85:BQ85</t>
  </si>
  <si>
    <t>якості</t>
  </si>
  <si>
    <t>рівень виконання завдання</t>
  </si>
  <si>
    <t>відс.</t>
  </si>
  <si>
    <t>розрахунок (очікувані касові видатки на звітний період/плановий обсяг видатків*100 )</t>
  </si>
  <si>
    <t>C88:BQ88</t>
  </si>
  <si>
    <t>Аналіз стану виконання результативних показників: результативні показники програми виконані. Відхилення пояснюється раціональним використанням бюджетних коштів, за результатами проведених процедур закупель, зменшенням виконання фактичного обсягу завершальних робіт, видатки за виконані роботи по виготовленню проектно-кошторисної документації проведені відповідно до укладеного договору (залишок асигнувань на кінець звітного періоду)</t>
  </si>
  <si>
    <t>Забезпечення розвитку інфраструктури території</t>
  </si>
  <si>
    <t>При виконанні бюджетної програми були впроваджені заходи, які відповідають затвердженому паспорту. Були виконанні завдання та напрями використання бюджетних коштів для досягнення цілі державної політики "Будівництво медичних установ та закладів": _x000D_
проведено капітальний ремонт пандусів у 8 відділеннях КНП "Ніжинська центральна міська лікарня ім. М.Галицького, у т.ч. ПКД;_x000D_
проведено будівництво об’єкту "Електропостачання частини будівлі головного корпусу КНП "Ніжинська центральна міська лікарня ім. М.Галицького" по вул.Московська,21 в м. Ніжин Чернігівської області;_x000D_
виконання заходів, передбачених програмою, забезпечило  виготовлення проектно-кошторисної документації, яка забезпечить можливість проведення робіт з реконструкції нежитлової будівлі ''аптека'' за адресою місто Ніжин, вулиця Озерна, будинок  21 під амбулаторію загальної практики-сімейної медицини з метою  покращення умов надання медичної допомоги населенню.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</si>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</sst>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"/>
  <sheetViews>
    <sheetView tabSelected="1" topLeftCell="A87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127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118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9" t="s">
        <v>119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20"/>
      <c r="AU14" s="118" t="s">
        <v>124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9" t="s">
        <v>130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20"/>
      <c r="AU17" s="118" t="s">
        <v>124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8" t="s">
        <v>128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8" t="s">
        <v>132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8" t="s">
        <v>133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2" t="s">
        <v>129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8" t="s">
        <v>125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4" t="s">
        <v>116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126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31.5" customHeight="1" x14ac:dyDescent="0.2">
      <c r="A42" s="42">
        <v>1</v>
      </c>
      <c r="B42" s="42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0</v>
      </c>
      <c r="AB42" s="63"/>
      <c r="AC42" s="63"/>
      <c r="AD42" s="63"/>
      <c r="AE42" s="63"/>
      <c r="AF42" s="63">
        <v>1391958</v>
      </c>
      <c r="AG42" s="63"/>
      <c r="AH42" s="63"/>
      <c r="AI42" s="63"/>
      <c r="AJ42" s="63"/>
      <c r="AK42" s="63">
        <f>AA42+AF42</f>
        <v>1391958</v>
      </c>
      <c r="AL42" s="63"/>
      <c r="AM42" s="63"/>
      <c r="AN42" s="63"/>
      <c r="AO42" s="63"/>
      <c r="AP42" s="63">
        <v>0</v>
      </c>
      <c r="AQ42" s="63"/>
      <c r="AR42" s="63"/>
      <c r="AS42" s="63"/>
      <c r="AT42" s="63"/>
      <c r="AU42" s="63">
        <v>1323661</v>
      </c>
      <c r="AV42" s="63"/>
      <c r="AW42" s="63"/>
      <c r="AX42" s="63"/>
      <c r="AY42" s="63"/>
      <c r="AZ42" s="63">
        <f>AP42+AU42</f>
        <v>1323661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-68297</v>
      </c>
      <c r="BJ42" s="63"/>
      <c r="BK42" s="63"/>
      <c r="BL42" s="63"/>
      <c r="BM42" s="63"/>
      <c r="BN42" s="63">
        <f>BD42+BI42</f>
        <v>-68297</v>
      </c>
      <c r="BO42" s="63"/>
      <c r="BP42" s="63"/>
      <c r="BQ42" s="63"/>
      <c r="CA42" s="1" t="s">
        <v>22</v>
      </c>
    </row>
    <row r="43" spans="1:80" ht="31.5" customHeight="1" x14ac:dyDescent="0.2">
      <c r="A43" s="42"/>
      <c r="B43" s="42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ht="63" customHeight="1" x14ac:dyDescent="0.2">
      <c r="A44" s="42">
        <v>2</v>
      </c>
      <c r="B44" s="42"/>
      <c r="C44" s="86" t="s">
        <v>71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3">
        <v>0</v>
      </c>
      <c r="AB44" s="63"/>
      <c r="AC44" s="63"/>
      <c r="AD44" s="63"/>
      <c r="AE44" s="63"/>
      <c r="AF44" s="63">
        <v>50000</v>
      </c>
      <c r="AG44" s="63"/>
      <c r="AH44" s="63"/>
      <c r="AI44" s="63"/>
      <c r="AJ44" s="63"/>
      <c r="AK44" s="63">
        <f>AA44+AF44</f>
        <v>50000</v>
      </c>
      <c r="AL44" s="63"/>
      <c r="AM44" s="63"/>
      <c r="AN44" s="63"/>
      <c r="AO44" s="63"/>
      <c r="AP44" s="63">
        <v>0</v>
      </c>
      <c r="AQ44" s="63"/>
      <c r="AR44" s="63"/>
      <c r="AS44" s="63"/>
      <c r="AT44" s="63"/>
      <c r="AU44" s="63">
        <v>49990</v>
      </c>
      <c r="AV44" s="63"/>
      <c r="AW44" s="63"/>
      <c r="AX44" s="63"/>
      <c r="AY44" s="63"/>
      <c r="AZ44" s="63">
        <f>AP44+AU44</f>
        <v>49990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-10</v>
      </c>
      <c r="BJ44" s="63"/>
      <c r="BK44" s="63"/>
      <c r="BL44" s="63"/>
      <c r="BM44" s="63"/>
      <c r="BN44" s="63">
        <f>BD44+BI44</f>
        <v>-10</v>
      </c>
      <c r="BO44" s="63"/>
      <c r="BP44" s="63"/>
      <c r="BQ44" s="63"/>
    </row>
    <row r="45" spans="1:80" ht="15.75" customHeight="1" x14ac:dyDescent="0.2">
      <c r="A45" s="42"/>
      <c r="B45" s="42"/>
      <c r="C45" s="86" t="s">
        <v>73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4"/>
      <c r="CB45" s="1" t="s">
        <v>72</v>
      </c>
    </row>
    <row r="46" spans="1:80" ht="63" customHeight="1" x14ac:dyDescent="0.2">
      <c r="A46" s="42">
        <v>3</v>
      </c>
      <c r="B46" s="42"/>
      <c r="C46" s="86" t="s">
        <v>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63">
        <v>0</v>
      </c>
      <c r="AB46" s="63"/>
      <c r="AC46" s="63"/>
      <c r="AD46" s="63"/>
      <c r="AE46" s="63"/>
      <c r="AF46" s="63">
        <v>1180994</v>
      </c>
      <c r="AG46" s="63"/>
      <c r="AH46" s="63"/>
      <c r="AI46" s="63"/>
      <c r="AJ46" s="63"/>
      <c r="AK46" s="63">
        <f>AA46+AF46</f>
        <v>1180994</v>
      </c>
      <c r="AL46" s="63"/>
      <c r="AM46" s="63"/>
      <c r="AN46" s="63"/>
      <c r="AO46" s="63"/>
      <c r="AP46" s="63">
        <v>0</v>
      </c>
      <c r="AQ46" s="63"/>
      <c r="AR46" s="63"/>
      <c r="AS46" s="63"/>
      <c r="AT46" s="63"/>
      <c r="AU46" s="63">
        <v>1109145.68</v>
      </c>
      <c r="AV46" s="63"/>
      <c r="AW46" s="63"/>
      <c r="AX46" s="63"/>
      <c r="AY46" s="63"/>
      <c r="AZ46" s="63">
        <f>AP46+AU46</f>
        <v>1109145.68</v>
      </c>
      <c r="BA46" s="63"/>
      <c r="BB46" s="63"/>
      <c r="BC46" s="63"/>
      <c r="BD46" s="63">
        <f>AP46-AA46</f>
        <v>0</v>
      </c>
      <c r="BE46" s="63"/>
      <c r="BF46" s="63"/>
      <c r="BG46" s="63"/>
      <c r="BH46" s="63"/>
      <c r="BI46" s="63">
        <f>AU46-AF46</f>
        <v>-71848.320000000065</v>
      </c>
      <c r="BJ46" s="63"/>
      <c r="BK46" s="63"/>
      <c r="BL46" s="63"/>
      <c r="BM46" s="63"/>
      <c r="BN46" s="63">
        <f>BD46+BI46</f>
        <v>-71848.320000000065</v>
      </c>
      <c r="BO46" s="63"/>
      <c r="BP46" s="63"/>
      <c r="BQ46" s="63"/>
    </row>
    <row r="47" spans="1:80" ht="31.5" customHeight="1" x14ac:dyDescent="0.2">
      <c r="A47" s="42"/>
      <c r="B47" s="42"/>
      <c r="C47" s="86" t="s">
        <v>70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4"/>
      <c r="CB47" s="1" t="s">
        <v>75</v>
      </c>
    </row>
    <row r="48" spans="1:80" s="93" customFormat="1" ht="15.75" x14ac:dyDescent="0.2">
      <c r="A48" s="89"/>
      <c r="B48" s="89"/>
      <c r="C48" s="90" t="s">
        <v>76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64">
        <v>0</v>
      </c>
      <c r="AB48" s="64"/>
      <c r="AC48" s="64"/>
      <c r="AD48" s="64"/>
      <c r="AE48" s="64"/>
      <c r="AF48" s="64">
        <v>2622952</v>
      </c>
      <c r="AG48" s="64"/>
      <c r="AH48" s="64"/>
      <c r="AI48" s="64"/>
      <c r="AJ48" s="64"/>
      <c r="AK48" s="64">
        <f>AA48+AF48</f>
        <v>2622952</v>
      </c>
      <c r="AL48" s="64"/>
      <c r="AM48" s="64"/>
      <c r="AN48" s="64"/>
      <c r="AO48" s="64"/>
      <c r="AP48" s="64">
        <v>0</v>
      </c>
      <c r="AQ48" s="64"/>
      <c r="AR48" s="64"/>
      <c r="AS48" s="64"/>
      <c r="AT48" s="64"/>
      <c r="AU48" s="64">
        <v>2482796.6799999997</v>
      </c>
      <c r="AV48" s="64"/>
      <c r="AW48" s="64"/>
      <c r="AX48" s="64"/>
      <c r="AY48" s="64"/>
      <c r="AZ48" s="64">
        <f>AP48+AU48</f>
        <v>2482796.6799999997</v>
      </c>
      <c r="BA48" s="64"/>
      <c r="BB48" s="64"/>
      <c r="BC48" s="64"/>
      <c r="BD48" s="64">
        <f>AP48-AA48</f>
        <v>0</v>
      </c>
      <c r="BE48" s="64"/>
      <c r="BF48" s="64"/>
      <c r="BG48" s="64"/>
      <c r="BH48" s="64"/>
      <c r="BI48" s="64">
        <f>AU48-AF48</f>
        <v>-140155.3200000003</v>
      </c>
      <c r="BJ48" s="64"/>
      <c r="BK48" s="64"/>
      <c r="BL48" s="64"/>
      <c r="BM48" s="64"/>
      <c r="BN48" s="64">
        <f>BD48+BI48</f>
        <v>-140155.3200000003</v>
      </c>
      <c r="BO48" s="64"/>
      <c r="BP48" s="64"/>
      <c r="BQ48" s="64"/>
    </row>
    <row r="50" spans="1:80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80" ht="15" customHeight="1" x14ac:dyDescent="0.2">
      <c r="A51" s="59" t="s">
        <v>126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</row>
    <row r="52" spans="1:80" ht="28.5" customHeight="1" x14ac:dyDescent="0.2">
      <c r="A52" s="42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27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 t="s">
        <v>49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29.1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</v>
      </c>
      <c r="R53" s="42"/>
      <c r="S53" s="42"/>
      <c r="T53" s="42"/>
      <c r="U53" s="42"/>
      <c r="V53" s="42" t="s">
        <v>1</v>
      </c>
      <c r="W53" s="42"/>
      <c r="X53" s="42"/>
      <c r="Y53" s="42"/>
      <c r="Z53" s="42"/>
      <c r="AA53" s="42" t="s">
        <v>28</v>
      </c>
      <c r="AB53" s="42"/>
      <c r="AC53" s="42"/>
      <c r="AD53" s="42"/>
      <c r="AE53" s="42"/>
      <c r="AF53" s="42"/>
      <c r="AG53" s="42" t="s">
        <v>2</v>
      </c>
      <c r="AH53" s="42"/>
      <c r="AI53" s="42"/>
      <c r="AJ53" s="42"/>
      <c r="AK53" s="42"/>
      <c r="AL53" s="42" t="s">
        <v>1</v>
      </c>
      <c r="AM53" s="42"/>
      <c r="AN53" s="42"/>
      <c r="AO53" s="42"/>
      <c r="AP53" s="42"/>
      <c r="AQ53" s="42" t="s">
        <v>28</v>
      </c>
      <c r="AR53" s="42"/>
      <c r="AS53" s="42"/>
      <c r="AT53" s="42"/>
      <c r="AU53" s="42"/>
      <c r="AV53" s="42"/>
      <c r="AW53" s="48" t="s">
        <v>2</v>
      </c>
      <c r="AX53" s="49"/>
      <c r="AY53" s="49"/>
      <c r="AZ53" s="49"/>
      <c r="BA53" s="50"/>
      <c r="BB53" s="48" t="s">
        <v>1</v>
      </c>
      <c r="BC53" s="49"/>
      <c r="BD53" s="49"/>
      <c r="BE53" s="49"/>
      <c r="BF53" s="50"/>
      <c r="BG53" s="42" t="s">
        <v>28</v>
      </c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15.95" customHeight="1" x14ac:dyDescent="0.25">
      <c r="A54" s="42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2</v>
      </c>
      <c r="R54" s="42"/>
      <c r="S54" s="42"/>
      <c r="T54" s="42"/>
      <c r="U54" s="42"/>
      <c r="V54" s="42">
        <v>3</v>
      </c>
      <c r="W54" s="42"/>
      <c r="X54" s="42"/>
      <c r="Y54" s="42"/>
      <c r="Z54" s="42"/>
      <c r="AA54" s="42">
        <v>4</v>
      </c>
      <c r="AB54" s="42"/>
      <c r="AC54" s="42"/>
      <c r="AD54" s="42"/>
      <c r="AE54" s="42"/>
      <c r="AF54" s="42"/>
      <c r="AG54" s="42">
        <v>5</v>
      </c>
      <c r="AH54" s="42"/>
      <c r="AI54" s="42"/>
      <c r="AJ54" s="42"/>
      <c r="AK54" s="42"/>
      <c r="AL54" s="42">
        <v>6</v>
      </c>
      <c r="AM54" s="42"/>
      <c r="AN54" s="42"/>
      <c r="AO54" s="42"/>
      <c r="AP54" s="42"/>
      <c r="AQ54" s="42">
        <v>7</v>
      </c>
      <c r="AR54" s="42"/>
      <c r="AS54" s="42"/>
      <c r="AT54" s="42"/>
      <c r="AU54" s="42"/>
      <c r="AV54" s="42"/>
      <c r="AW54" s="42">
        <v>8</v>
      </c>
      <c r="AX54" s="42"/>
      <c r="AY54" s="42"/>
      <c r="AZ54" s="42"/>
      <c r="BA54" s="42"/>
      <c r="BB54" s="58">
        <v>9</v>
      </c>
      <c r="BC54" s="58"/>
      <c r="BD54" s="58"/>
      <c r="BE54" s="58"/>
      <c r="BF54" s="58"/>
      <c r="BG54" s="58">
        <v>10</v>
      </c>
      <c r="BH54" s="58"/>
      <c r="BI54" s="58"/>
      <c r="BJ54" s="58"/>
      <c r="BK54" s="58"/>
      <c r="BL54" s="58"/>
      <c r="BM54" s="6"/>
      <c r="BN54" s="6"/>
      <c r="BO54" s="6"/>
      <c r="BP54" s="6"/>
      <c r="BQ54" s="6"/>
    </row>
    <row r="55" spans="1:80" ht="18" hidden="1" customHeight="1" x14ac:dyDescent="0.2">
      <c r="A55" s="70" t="s">
        <v>16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47" t="s">
        <v>12</v>
      </c>
      <c r="R55" s="47"/>
      <c r="S55" s="47"/>
      <c r="T55" s="47"/>
      <c r="U55" s="47"/>
      <c r="V55" s="47" t="s">
        <v>11</v>
      </c>
      <c r="W55" s="47"/>
      <c r="X55" s="47"/>
      <c r="Y55" s="47"/>
      <c r="Z55" s="47"/>
      <c r="AA55" s="62" t="s">
        <v>18</v>
      </c>
      <c r="AB55" s="57"/>
      <c r="AC55" s="57"/>
      <c r="AD55" s="57"/>
      <c r="AE55" s="57"/>
      <c r="AF55" s="57"/>
      <c r="AG55" s="47" t="s">
        <v>13</v>
      </c>
      <c r="AH55" s="47"/>
      <c r="AI55" s="47"/>
      <c r="AJ55" s="47"/>
      <c r="AK55" s="47"/>
      <c r="AL55" s="47" t="s">
        <v>14</v>
      </c>
      <c r="AM55" s="47"/>
      <c r="AN55" s="47"/>
      <c r="AO55" s="47"/>
      <c r="AP55" s="47"/>
      <c r="AQ55" s="62" t="s">
        <v>18</v>
      </c>
      <c r="AR55" s="57"/>
      <c r="AS55" s="57"/>
      <c r="AT55" s="57"/>
      <c r="AU55" s="57"/>
      <c r="AV55" s="57"/>
      <c r="AW55" s="51" t="s">
        <v>19</v>
      </c>
      <c r="AX55" s="52"/>
      <c r="AY55" s="52"/>
      <c r="AZ55" s="52"/>
      <c r="BA55" s="53"/>
      <c r="BB55" s="51" t="s">
        <v>19</v>
      </c>
      <c r="BC55" s="52"/>
      <c r="BD55" s="52"/>
      <c r="BE55" s="52"/>
      <c r="BF55" s="53"/>
      <c r="BG55" s="57" t="s">
        <v>18</v>
      </c>
      <c r="BH55" s="57"/>
      <c r="BI55" s="57"/>
      <c r="BJ55" s="57"/>
      <c r="BK55" s="57"/>
      <c r="BL55" s="57"/>
      <c r="BM55" s="7"/>
      <c r="BN55" s="7"/>
      <c r="BO55" s="7"/>
      <c r="BP55" s="7"/>
      <c r="BQ55" s="7"/>
      <c r="CA55" s="1" t="s">
        <v>23</v>
      </c>
    </row>
    <row r="56" spans="1:80" ht="63" customHeight="1" x14ac:dyDescent="0.2">
      <c r="A56" s="95" t="s">
        <v>77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8"/>
      <c r="Q56" s="63">
        <v>0</v>
      </c>
      <c r="R56" s="63"/>
      <c r="S56" s="63"/>
      <c r="T56" s="63"/>
      <c r="U56" s="63"/>
      <c r="V56" s="63">
        <v>2572952</v>
      </c>
      <c r="W56" s="63"/>
      <c r="X56" s="63"/>
      <c r="Y56" s="63"/>
      <c r="Z56" s="63"/>
      <c r="AA56" s="63">
        <f>Q56+V56</f>
        <v>2572952</v>
      </c>
      <c r="AB56" s="63"/>
      <c r="AC56" s="63"/>
      <c r="AD56" s="63"/>
      <c r="AE56" s="63"/>
      <c r="AF56" s="63"/>
      <c r="AG56" s="63">
        <v>0</v>
      </c>
      <c r="AH56" s="63"/>
      <c r="AI56" s="63"/>
      <c r="AJ56" s="63"/>
      <c r="AK56" s="63"/>
      <c r="AL56" s="63">
        <v>2432806.6800000002</v>
      </c>
      <c r="AM56" s="63"/>
      <c r="AN56" s="63"/>
      <c r="AO56" s="63"/>
      <c r="AP56" s="63"/>
      <c r="AQ56" s="63">
        <f>AG56+AL56</f>
        <v>2432806.6800000002</v>
      </c>
      <c r="AR56" s="63"/>
      <c r="AS56" s="63"/>
      <c r="AT56" s="63"/>
      <c r="AU56" s="63"/>
      <c r="AV56" s="63"/>
      <c r="AW56" s="63">
        <f>AG56-Q56</f>
        <v>0</v>
      </c>
      <c r="AX56" s="63"/>
      <c r="AY56" s="63"/>
      <c r="AZ56" s="63"/>
      <c r="BA56" s="63"/>
      <c r="BB56" s="71">
        <f>AL56-V56</f>
        <v>-140145.31999999983</v>
      </c>
      <c r="BC56" s="71"/>
      <c r="BD56" s="71"/>
      <c r="BE56" s="71"/>
      <c r="BF56" s="71"/>
      <c r="BG56" s="71">
        <f>AW56+BB56</f>
        <v>-140145.31999999983</v>
      </c>
      <c r="BH56" s="71"/>
      <c r="BI56" s="71"/>
      <c r="BJ56" s="71"/>
      <c r="BK56" s="71"/>
      <c r="BL56" s="71"/>
      <c r="BM56" s="8"/>
      <c r="BN56" s="8"/>
      <c r="BO56" s="8"/>
      <c r="BP56" s="8"/>
      <c r="BQ56" s="8"/>
      <c r="CA56" s="1" t="s">
        <v>24</v>
      </c>
    </row>
    <row r="57" spans="1:80" ht="31.5" customHeight="1" x14ac:dyDescent="0.2">
      <c r="A57" s="95" t="s">
        <v>70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100"/>
      <c r="BM57" s="8"/>
      <c r="BN57" s="8"/>
      <c r="BO57" s="8"/>
      <c r="BP57" s="8"/>
      <c r="BQ57" s="8"/>
      <c r="CB57" s="1" t="s">
        <v>78</v>
      </c>
    </row>
    <row r="58" spans="1:80" ht="78.75" customHeight="1" x14ac:dyDescent="0.2">
      <c r="A58" s="95" t="s">
        <v>79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  <c r="Q58" s="63">
        <v>0</v>
      </c>
      <c r="R58" s="63"/>
      <c r="S58" s="63"/>
      <c r="T58" s="63"/>
      <c r="U58" s="63"/>
      <c r="V58" s="63">
        <v>50000</v>
      </c>
      <c r="W58" s="63"/>
      <c r="X58" s="63"/>
      <c r="Y58" s="63"/>
      <c r="Z58" s="63"/>
      <c r="AA58" s="63">
        <f>Q58+V58</f>
        <v>50000</v>
      </c>
      <c r="AB58" s="63"/>
      <c r="AC58" s="63"/>
      <c r="AD58" s="63"/>
      <c r="AE58" s="63"/>
      <c r="AF58" s="63"/>
      <c r="AG58" s="63">
        <v>0</v>
      </c>
      <c r="AH58" s="63"/>
      <c r="AI58" s="63"/>
      <c r="AJ58" s="63"/>
      <c r="AK58" s="63"/>
      <c r="AL58" s="63">
        <v>49990</v>
      </c>
      <c r="AM58" s="63"/>
      <c r="AN58" s="63"/>
      <c r="AO58" s="63"/>
      <c r="AP58" s="63"/>
      <c r="AQ58" s="63">
        <f>AG58+AL58</f>
        <v>49990</v>
      </c>
      <c r="AR58" s="63"/>
      <c r="AS58" s="63"/>
      <c r="AT58" s="63"/>
      <c r="AU58" s="63"/>
      <c r="AV58" s="63"/>
      <c r="AW58" s="63">
        <f>AG58-Q58</f>
        <v>0</v>
      </c>
      <c r="AX58" s="63"/>
      <c r="AY58" s="63"/>
      <c r="AZ58" s="63"/>
      <c r="BA58" s="63"/>
      <c r="BB58" s="71">
        <f>AL58-V58</f>
        <v>-10</v>
      </c>
      <c r="BC58" s="71"/>
      <c r="BD58" s="71"/>
      <c r="BE58" s="71"/>
      <c r="BF58" s="71"/>
      <c r="BG58" s="71">
        <f>AW58+BB58</f>
        <v>-10</v>
      </c>
      <c r="BH58" s="71"/>
      <c r="BI58" s="71"/>
      <c r="BJ58" s="71"/>
      <c r="BK58" s="71"/>
      <c r="BL58" s="71"/>
      <c r="BM58" s="8"/>
      <c r="BN58" s="8"/>
      <c r="BO58" s="8"/>
      <c r="BP58" s="8"/>
      <c r="BQ58" s="8"/>
    </row>
    <row r="59" spans="1:80" ht="15.75" customHeight="1" x14ac:dyDescent="0.2">
      <c r="A59" s="95" t="s">
        <v>73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100"/>
      <c r="BM59" s="8"/>
      <c r="BN59" s="8"/>
      <c r="BO59" s="8"/>
      <c r="BP59" s="8"/>
      <c r="BQ59" s="8"/>
      <c r="CB59" s="1" t="s">
        <v>80</v>
      </c>
    </row>
    <row r="60" spans="1:80" s="93" customFormat="1" ht="15" x14ac:dyDescent="0.2">
      <c r="A60" s="96" t="s">
        <v>81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64">
        <v>0</v>
      </c>
      <c r="R60" s="64"/>
      <c r="S60" s="64"/>
      <c r="T60" s="64"/>
      <c r="U60" s="64"/>
      <c r="V60" s="64">
        <v>2622952</v>
      </c>
      <c r="W60" s="64"/>
      <c r="X60" s="64"/>
      <c r="Y60" s="64"/>
      <c r="Z60" s="64"/>
      <c r="AA60" s="64">
        <f>Q60+V60</f>
        <v>2622952</v>
      </c>
      <c r="AB60" s="64"/>
      <c r="AC60" s="64"/>
      <c r="AD60" s="64"/>
      <c r="AE60" s="64"/>
      <c r="AF60" s="64"/>
      <c r="AG60" s="64">
        <v>0</v>
      </c>
      <c r="AH60" s="64"/>
      <c r="AI60" s="64"/>
      <c r="AJ60" s="64"/>
      <c r="AK60" s="64"/>
      <c r="AL60" s="64">
        <v>2482796.6800000002</v>
      </c>
      <c r="AM60" s="64"/>
      <c r="AN60" s="64"/>
      <c r="AO60" s="64"/>
      <c r="AP60" s="64"/>
      <c r="AQ60" s="64">
        <f>AG60+AL60</f>
        <v>2482796.6800000002</v>
      </c>
      <c r="AR60" s="64"/>
      <c r="AS60" s="64"/>
      <c r="AT60" s="64"/>
      <c r="AU60" s="64"/>
      <c r="AV60" s="64"/>
      <c r="AW60" s="64">
        <f>AG60-Q60</f>
        <v>0</v>
      </c>
      <c r="AX60" s="64"/>
      <c r="AY60" s="64"/>
      <c r="AZ60" s="64"/>
      <c r="BA60" s="64"/>
      <c r="BB60" s="97">
        <f>AL60-V60</f>
        <v>-140155.31999999983</v>
      </c>
      <c r="BC60" s="97"/>
      <c r="BD60" s="97"/>
      <c r="BE60" s="97"/>
      <c r="BF60" s="97"/>
      <c r="BG60" s="97">
        <f>AW60+BB60</f>
        <v>-140155.31999999983</v>
      </c>
      <c r="BH60" s="97"/>
      <c r="BI60" s="97"/>
      <c r="BJ60" s="97"/>
      <c r="BK60" s="97"/>
      <c r="BL60" s="97"/>
      <c r="BM60" s="98"/>
      <c r="BN60" s="98"/>
      <c r="BO60" s="98"/>
      <c r="BP60" s="98"/>
      <c r="BQ60" s="98"/>
    </row>
    <row r="62" spans="1:80" ht="15.75" customHeight="1" x14ac:dyDescent="0.2">
      <c r="A62" s="37" t="s">
        <v>48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</row>
    <row r="64" spans="1:80" ht="45" customHeight="1" x14ac:dyDescent="0.2">
      <c r="A64" s="77" t="s">
        <v>7</v>
      </c>
      <c r="B64" s="78"/>
      <c r="C64" s="77" t="s">
        <v>6</v>
      </c>
      <c r="D64" s="81"/>
      <c r="E64" s="81"/>
      <c r="F64" s="81"/>
      <c r="G64" s="81"/>
      <c r="H64" s="81"/>
      <c r="I64" s="78"/>
      <c r="J64" s="77" t="s">
        <v>5</v>
      </c>
      <c r="K64" s="81"/>
      <c r="L64" s="81"/>
      <c r="M64" s="81"/>
      <c r="N64" s="78"/>
      <c r="O64" s="77" t="s">
        <v>4</v>
      </c>
      <c r="P64" s="81"/>
      <c r="Q64" s="81"/>
      <c r="R64" s="81"/>
      <c r="S64" s="81"/>
      <c r="T64" s="81"/>
      <c r="U64" s="81"/>
      <c r="V64" s="81"/>
      <c r="W64" s="81"/>
      <c r="X64" s="78"/>
      <c r="Y64" s="42" t="s">
        <v>27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50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72" t="s">
        <v>0</v>
      </c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80" ht="32.25" customHeight="1" x14ac:dyDescent="0.2">
      <c r="A65" s="79"/>
      <c r="B65" s="80"/>
      <c r="C65" s="79"/>
      <c r="D65" s="75"/>
      <c r="E65" s="75"/>
      <c r="F65" s="75"/>
      <c r="G65" s="75"/>
      <c r="H65" s="75"/>
      <c r="I65" s="80"/>
      <c r="J65" s="79"/>
      <c r="K65" s="75"/>
      <c r="L65" s="75"/>
      <c r="M65" s="75"/>
      <c r="N65" s="80"/>
      <c r="O65" s="79"/>
      <c r="P65" s="75"/>
      <c r="Q65" s="75"/>
      <c r="R65" s="75"/>
      <c r="S65" s="75"/>
      <c r="T65" s="75"/>
      <c r="U65" s="75"/>
      <c r="V65" s="75"/>
      <c r="W65" s="75"/>
      <c r="X65" s="80"/>
      <c r="Y65" s="48" t="s">
        <v>2</v>
      </c>
      <c r="Z65" s="49"/>
      <c r="AA65" s="49"/>
      <c r="AB65" s="49"/>
      <c r="AC65" s="50"/>
      <c r="AD65" s="48" t="s">
        <v>1</v>
      </c>
      <c r="AE65" s="49"/>
      <c r="AF65" s="49"/>
      <c r="AG65" s="49"/>
      <c r="AH65" s="50"/>
      <c r="AI65" s="42" t="s">
        <v>28</v>
      </c>
      <c r="AJ65" s="42"/>
      <c r="AK65" s="42"/>
      <c r="AL65" s="42"/>
      <c r="AM65" s="42"/>
      <c r="AN65" s="42" t="s">
        <v>2</v>
      </c>
      <c r="AO65" s="42"/>
      <c r="AP65" s="42"/>
      <c r="AQ65" s="42"/>
      <c r="AR65" s="42"/>
      <c r="AS65" s="42" t="s">
        <v>1</v>
      </c>
      <c r="AT65" s="42"/>
      <c r="AU65" s="42"/>
      <c r="AV65" s="42"/>
      <c r="AW65" s="42"/>
      <c r="AX65" s="42" t="s">
        <v>28</v>
      </c>
      <c r="AY65" s="42"/>
      <c r="AZ65" s="42"/>
      <c r="BA65" s="42"/>
      <c r="BB65" s="42"/>
      <c r="BC65" s="42" t="s">
        <v>2</v>
      </c>
      <c r="BD65" s="42"/>
      <c r="BE65" s="42"/>
      <c r="BF65" s="42"/>
      <c r="BG65" s="42"/>
      <c r="BH65" s="42" t="s">
        <v>1</v>
      </c>
      <c r="BI65" s="42"/>
      <c r="BJ65" s="42"/>
      <c r="BK65" s="42"/>
      <c r="BL65" s="42"/>
      <c r="BM65" s="42" t="s">
        <v>28</v>
      </c>
      <c r="BN65" s="42"/>
      <c r="BO65" s="42"/>
      <c r="BP65" s="42"/>
      <c r="BQ65" s="42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5.95" customHeight="1" x14ac:dyDescent="0.2">
      <c r="A66" s="42">
        <v>1</v>
      </c>
      <c r="B66" s="42"/>
      <c r="C66" s="42">
        <v>2</v>
      </c>
      <c r="D66" s="42"/>
      <c r="E66" s="42"/>
      <c r="F66" s="42"/>
      <c r="G66" s="42"/>
      <c r="H66" s="42"/>
      <c r="I66" s="42"/>
      <c r="J66" s="42">
        <v>3</v>
      </c>
      <c r="K66" s="42"/>
      <c r="L66" s="42"/>
      <c r="M66" s="42"/>
      <c r="N66" s="42"/>
      <c r="O66" s="42">
        <v>4</v>
      </c>
      <c r="P66" s="42"/>
      <c r="Q66" s="42"/>
      <c r="R66" s="42"/>
      <c r="S66" s="42"/>
      <c r="T66" s="42"/>
      <c r="U66" s="42"/>
      <c r="V66" s="42"/>
      <c r="W66" s="42"/>
      <c r="X66" s="42"/>
      <c r="Y66" s="42">
        <v>5</v>
      </c>
      <c r="Z66" s="42"/>
      <c r="AA66" s="42"/>
      <c r="AB66" s="42"/>
      <c r="AC66" s="42"/>
      <c r="AD66" s="42">
        <v>6</v>
      </c>
      <c r="AE66" s="42"/>
      <c r="AF66" s="42"/>
      <c r="AG66" s="42"/>
      <c r="AH66" s="42"/>
      <c r="AI66" s="42">
        <v>7</v>
      </c>
      <c r="AJ66" s="42"/>
      <c r="AK66" s="42"/>
      <c r="AL66" s="42"/>
      <c r="AM66" s="42"/>
      <c r="AN66" s="48">
        <v>8</v>
      </c>
      <c r="AO66" s="49"/>
      <c r="AP66" s="49"/>
      <c r="AQ66" s="49"/>
      <c r="AR66" s="50"/>
      <c r="AS66" s="48">
        <v>9</v>
      </c>
      <c r="AT66" s="49"/>
      <c r="AU66" s="49"/>
      <c r="AV66" s="49"/>
      <c r="AW66" s="50"/>
      <c r="AX66" s="48">
        <v>10</v>
      </c>
      <c r="AY66" s="49"/>
      <c r="AZ66" s="49"/>
      <c r="BA66" s="49"/>
      <c r="BB66" s="50"/>
      <c r="BC66" s="48">
        <v>11</v>
      </c>
      <c r="BD66" s="49"/>
      <c r="BE66" s="49"/>
      <c r="BF66" s="49"/>
      <c r="BG66" s="50"/>
      <c r="BH66" s="48">
        <v>12</v>
      </c>
      <c r="BI66" s="49"/>
      <c r="BJ66" s="49"/>
      <c r="BK66" s="49"/>
      <c r="BL66" s="50"/>
      <c r="BM66" s="48">
        <v>13</v>
      </c>
      <c r="BN66" s="49"/>
      <c r="BO66" s="49"/>
      <c r="BP66" s="49"/>
      <c r="BQ66" s="50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2.75" hidden="1" customHeight="1" x14ac:dyDescent="0.2">
      <c r="A67" s="69" t="s">
        <v>39</v>
      </c>
      <c r="B67" s="69"/>
      <c r="C67" s="66" t="s">
        <v>16</v>
      </c>
      <c r="D67" s="67"/>
      <c r="E67" s="67"/>
      <c r="F67" s="67"/>
      <c r="G67" s="67"/>
      <c r="H67" s="67"/>
      <c r="I67" s="68"/>
      <c r="J67" s="69" t="s">
        <v>17</v>
      </c>
      <c r="K67" s="69"/>
      <c r="L67" s="69"/>
      <c r="M67" s="69"/>
      <c r="N67" s="69"/>
      <c r="O67" s="70" t="s">
        <v>40</v>
      </c>
      <c r="P67" s="70"/>
      <c r="Q67" s="70"/>
      <c r="R67" s="70"/>
      <c r="S67" s="70"/>
      <c r="T67" s="70"/>
      <c r="U67" s="70"/>
      <c r="V67" s="70"/>
      <c r="W67" s="70"/>
      <c r="X67" s="66"/>
      <c r="Y67" s="47" t="s">
        <v>12</v>
      </c>
      <c r="Z67" s="47"/>
      <c r="AA67" s="47"/>
      <c r="AB67" s="47"/>
      <c r="AC67" s="47"/>
      <c r="AD67" s="47" t="s">
        <v>32</v>
      </c>
      <c r="AE67" s="47"/>
      <c r="AF67" s="47"/>
      <c r="AG67" s="47"/>
      <c r="AH67" s="47"/>
      <c r="AI67" s="47" t="s">
        <v>18</v>
      </c>
      <c r="AJ67" s="47"/>
      <c r="AK67" s="47"/>
      <c r="AL67" s="47"/>
      <c r="AM67" s="47"/>
      <c r="AN67" s="47" t="s">
        <v>33</v>
      </c>
      <c r="AO67" s="47"/>
      <c r="AP67" s="47"/>
      <c r="AQ67" s="47"/>
      <c r="AR67" s="47"/>
      <c r="AS67" s="47" t="s">
        <v>13</v>
      </c>
      <c r="AT67" s="47"/>
      <c r="AU67" s="47"/>
      <c r="AV67" s="47"/>
      <c r="AW67" s="47"/>
      <c r="AX67" s="47" t="s">
        <v>18</v>
      </c>
      <c r="AY67" s="47"/>
      <c r="AZ67" s="47"/>
      <c r="BA67" s="47"/>
      <c r="BB67" s="47"/>
      <c r="BC67" s="47" t="s">
        <v>35</v>
      </c>
      <c r="BD67" s="47"/>
      <c r="BE67" s="47"/>
      <c r="BF67" s="47"/>
      <c r="BG67" s="47"/>
      <c r="BH67" s="47" t="s">
        <v>35</v>
      </c>
      <c r="BI67" s="47"/>
      <c r="BJ67" s="47"/>
      <c r="BK67" s="47"/>
      <c r="BL67" s="47"/>
      <c r="BM67" s="56" t="s">
        <v>18</v>
      </c>
      <c r="BN67" s="56"/>
      <c r="BO67" s="56"/>
      <c r="BP67" s="56"/>
      <c r="BQ67" s="5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25</v>
      </c>
    </row>
    <row r="68" spans="1:80" s="93" customFormat="1" ht="15.75" x14ac:dyDescent="0.2">
      <c r="A68" s="89">
        <v>0</v>
      </c>
      <c r="B68" s="89"/>
      <c r="C68" s="101" t="s">
        <v>82</v>
      </c>
      <c r="D68" s="101"/>
      <c r="E68" s="101"/>
      <c r="F68" s="101"/>
      <c r="G68" s="101"/>
      <c r="H68" s="101"/>
      <c r="I68" s="101"/>
      <c r="J68" s="101" t="s">
        <v>83</v>
      </c>
      <c r="K68" s="101"/>
      <c r="L68" s="101"/>
      <c r="M68" s="101"/>
      <c r="N68" s="101"/>
      <c r="O68" s="101" t="s">
        <v>83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  <c r="CA68" s="93" t="s">
        <v>26</v>
      </c>
    </row>
    <row r="69" spans="1:80" ht="38.25" customHeight="1" x14ac:dyDescent="0.2">
      <c r="A69" s="42">
        <v>1</v>
      </c>
      <c r="B69" s="42"/>
      <c r="C69" s="107" t="s">
        <v>84</v>
      </c>
      <c r="D69" s="87"/>
      <c r="E69" s="87"/>
      <c r="F69" s="87"/>
      <c r="G69" s="87"/>
      <c r="H69" s="87"/>
      <c r="I69" s="88"/>
      <c r="J69" s="65" t="s">
        <v>85</v>
      </c>
      <c r="K69" s="65"/>
      <c r="L69" s="65"/>
      <c r="M69" s="65"/>
      <c r="N69" s="65"/>
      <c r="O69" s="107" t="s">
        <v>86</v>
      </c>
      <c r="P69" s="87"/>
      <c r="Q69" s="87"/>
      <c r="R69" s="87"/>
      <c r="S69" s="87"/>
      <c r="T69" s="87"/>
      <c r="U69" s="87"/>
      <c r="V69" s="87"/>
      <c r="W69" s="87"/>
      <c r="X69" s="88"/>
      <c r="Y69" s="108">
        <v>0</v>
      </c>
      <c r="Z69" s="108"/>
      <c r="AA69" s="108"/>
      <c r="AB69" s="108"/>
      <c r="AC69" s="108"/>
      <c r="AD69" s="108">
        <v>1391958</v>
      </c>
      <c r="AE69" s="108"/>
      <c r="AF69" s="108"/>
      <c r="AG69" s="108"/>
      <c r="AH69" s="108"/>
      <c r="AI69" s="108">
        <v>1391958</v>
      </c>
      <c r="AJ69" s="108"/>
      <c r="AK69" s="108"/>
      <c r="AL69" s="108"/>
      <c r="AM69" s="108"/>
      <c r="AN69" s="108">
        <v>0</v>
      </c>
      <c r="AO69" s="108"/>
      <c r="AP69" s="108"/>
      <c r="AQ69" s="108"/>
      <c r="AR69" s="108"/>
      <c r="AS69" s="108">
        <v>1323661</v>
      </c>
      <c r="AT69" s="108"/>
      <c r="AU69" s="108"/>
      <c r="AV69" s="108"/>
      <c r="AW69" s="108"/>
      <c r="AX69" s="109">
        <v>1323661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-68297</v>
      </c>
      <c r="BI69" s="109"/>
      <c r="BJ69" s="109"/>
      <c r="BK69" s="109"/>
      <c r="BL69" s="109"/>
      <c r="BM69" s="109">
        <v>-68297</v>
      </c>
      <c r="BN69" s="109"/>
      <c r="BO69" s="109"/>
      <c r="BP69" s="109"/>
      <c r="BQ69" s="10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 x14ac:dyDescent="0.2">
      <c r="A70" s="42"/>
      <c r="B70" s="42"/>
      <c r="C70" s="110" t="s">
        <v>88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3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87</v>
      </c>
    </row>
    <row r="71" spans="1:80" ht="63.75" customHeight="1" x14ac:dyDescent="0.2">
      <c r="A71" s="42">
        <v>2</v>
      </c>
      <c r="B71" s="42"/>
      <c r="C71" s="110" t="s">
        <v>89</v>
      </c>
      <c r="D71" s="87"/>
      <c r="E71" s="87"/>
      <c r="F71" s="87"/>
      <c r="G71" s="87"/>
      <c r="H71" s="87"/>
      <c r="I71" s="88"/>
      <c r="J71" s="65" t="s">
        <v>85</v>
      </c>
      <c r="K71" s="65"/>
      <c r="L71" s="65"/>
      <c r="M71" s="65"/>
      <c r="N71" s="65"/>
      <c r="O71" s="107" t="s">
        <v>86</v>
      </c>
      <c r="P71" s="87"/>
      <c r="Q71" s="87"/>
      <c r="R71" s="87"/>
      <c r="S71" s="87"/>
      <c r="T71" s="87"/>
      <c r="U71" s="87"/>
      <c r="V71" s="87"/>
      <c r="W71" s="87"/>
      <c r="X71" s="88"/>
      <c r="Y71" s="108">
        <v>0</v>
      </c>
      <c r="Z71" s="108"/>
      <c r="AA71" s="108"/>
      <c r="AB71" s="108"/>
      <c r="AC71" s="108"/>
      <c r="AD71" s="108">
        <v>50000</v>
      </c>
      <c r="AE71" s="108"/>
      <c r="AF71" s="108"/>
      <c r="AG71" s="108"/>
      <c r="AH71" s="108"/>
      <c r="AI71" s="108">
        <v>50000</v>
      </c>
      <c r="AJ71" s="108"/>
      <c r="AK71" s="108"/>
      <c r="AL71" s="108"/>
      <c r="AM71" s="108"/>
      <c r="AN71" s="108">
        <v>0</v>
      </c>
      <c r="AO71" s="108"/>
      <c r="AP71" s="108"/>
      <c r="AQ71" s="108"/>
      <c r="AR71" s="108"/>
      <c r="AS71" s="108">
        <v>49990</v>
      </c>
      <c r="AT71" s="108"/>
      <c r="AU71" s="108"/>
      <c r="AV71" s="108"/>
      <c r="AW71" s="108"/>
      <c r="AX71" s="109">
        <v>49990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-10</v>
      </c>
      <c r="BI71" s="109"/>
      <c r="BJ71" s="109"/>
      <c r="BK71" s="109"/>
      <c r="BL71" s="109"/>
      <c r="BM71" s="109">
        <v>-10</v>
      </c>
      <c r="BN71" s="109"/>
      <c r="BO71" s="109"/>
      <c r="BP71" s="109"/>
      <c r="BQ71" s="10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42"/>
      <c r="B72" s="42"/>
      <c r="C72" s="110" t="s">
        <v>91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3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90</v>
      </c>
    </row>
    <row r="73" spans="1:80" ht="89.25" customHeight="1" x14ac:dyDescent="0.2">
      <c r="A73" s="42">
        <v>3</v>
      </c>
      <c r="B73" s="42"/>
      <c r="C73" s="110" t="s">
        <v>92</v>
      </c>
      <c r="D73" s="87"/>
      <c r="E73" s="87"/>
      <c r="F73" s="87"/>
      <c r="G73" s="87"/>
      <c r="H73" s="87"/>
      <c r="I73" s="88"/>
      <c r="J73" s="65" t="s">
        <v>85</v>
      </c>
      <c r="K73" s="65"/>
      <c r="L73" s="65"/>
      <c r="M73" s="65"/>
      <c r="N73" s="65"/>
      <c r="O73" s="107" t="s">
        <v>86</v>
      </c>
      <c r="P73" s="87"/>
      <c r="Q73" s="87"/>
      <c r="R73" s="87"/>
      <c r="S73" s="87"/>
      <c r="T73" s="87"/>
      <c r="U73" s="87"/>
      <c r="V73" s="87"/>
      <c r="W73" s="87"/>
      <c r="X73" s="88"/>
      <c r="Y73" s="108">
        <v>0</v>
      </c>
      <c r="Z73" s="108"/>
      <c r="AA73" s="108"/>
      <c r="AB73" s="108"/>
      <c r="AC73" s="108"/>
      <c r="AD73" s="108">
        <v>1180994</v>
      </c>
      <c r="AE73" s="108"/>
      <c r="AF73" s="108"/>
      <c r="AG73" s="108"/>
      <c r="AH73" s="108"/>
      <c r="AI73" s="108">
        <v>1180994</v>
      </c>
      <c r="AJ73" s="108"/>
      <c r="AK73" s="108"/>
      <c r="AL73" s="108"/>
      <c r="AM73" s="108"/>
      <c r="AN73" s="108">
        <v>0</v>
      </c>
      <c r="AO73" s="108"/>
      <c r="AP73" s="108"/>
      <c r="AQ73" s="108"/>
      <c r="AR73" s="108"/>
      <c r="AS73" s="108">
        <v>1109145.68</v>
      </c>
      <c r="AT73" s="108"/>
      <c r="AU73" s="108"/>
      <c r="AV73" s="108"/>
      <c r="AW73" s="108"/>
      <c r="AX73" s="109">
        <v>1109145.68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-71848.320000000065</v>
      </c>
      <c r="BI73" s="109"/>
      <c r="BJ73" s="109"/>
      <c r="BK73" s="109"/>
      <c r="BL73" s="109"/>
      <c r="BM73" s="109">
        <v>-71848.320000000065</v>
      </c>
      <c r="BN73" s="109"/>
      <c r="BO73" s="109"/>
      <c r="BP73" s="109"/>
      <c r="BQ73" s="10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42"/>
      <c r="B74" s="42"/>
      <c r="C74" s="110" t="s">
        <v>88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3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93</v>
      </c>
    </row>
    <row r="75" spans="1:80" s="93" customFormat="1" ht="15.75" x14ac:dyDescent="0.2">
      <c r="A75" s="89">
        <v>0</v>
      </c>
      <c r="B75" s="89"/>
      <c r="C75" s="111" t="s">
        <v>94</v>
      </c>
      <c r="D75" s="91"/>
      <c r="E75" s="91"/>
      <c r="F75" s="91"/>
      <c r="G75" s="91"/>
      <c r="H75" s="91"/>
      <c r="I75" s="92"/>
      <c r="J75" s="101" t="s">
        <v>83</v>
      </c>
      <c r="K75" s="101"/>
      <c r="L75" s="101"/>
      <c r="M75" s="101"/>
      <c r="N75" s="101"/>
      <c r="O75" s="106" t="s">
        <v>83</v>
      </c>
      <c r="P75" s="91"/>
      <c r="Q75" s="91"/>
      <c r="R75" s="91"/>
      <c r="S75" s="91"/>
      <c r="T75" s="91"/>
      <c r="U75" s="91"/>
      <c r="V75" s="91"/>
      <c r="W75" s="91"/>
      <c r="X75" s="9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4"/>
      <c r="BS75" s="104"/>
      <c r="BT75" s="104"/>
      <c r="BU75" s="104"/>
      <c r="BV75" s="104"/>
      <c r="BW75" s="104"/>
      <c r="BX75" s="104"/>
      <c r="BY75" s="104"/>
      <c r="BZ75" s="105"/>
    </row>
    <row r="76" spans="1:80" ht="51" customHeight="1" x14ac:dyDescent="0.2">
      <c r="A76" s="42">
        <v>4</v>
      </c>
      <c r="B76" s="42"/>
      <c r="C76" s="110" t="s">
        <v>95</v>
      </c>
      <c r="D76" s="87"/>
      <c r="E76" s="87"/>
      <c r="F76" s="87"/>
      <c r="G76" s="87"/>
      <c r="H76" s="87"/>
      <c r="I76" s="88"/>
      <c r="J76" s="65" t="s">
        <v>96</v>
      </c>
      <c r="K76" s="65"/>
      <c r="L76" s="65"/>
      <c r="M76" s="65"/>
      <c r="N76" s="65"/>
      <c r="O76" s="107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08">
        <v>0</v>
      </c>
      <c r="Z76" s="108"/>
      <c r="AA76" s="108"/>
      <c r="AB76" s="108"/>
      <c r="AC76" s="108"/>
      <c r="AD76" s="108">
        <v>8</v>
      </c>
      <c r="AE76" s="108"/>
      <c r="AF76" s="108"/>
      <c r="AG76" s="108"/>
      <c r="AH76" s="108"/>
      <c r="AI76" s="108">
        <v>8</v>
      </c>
      <c r="AJ76" s="108"/>
      <c r="AK76" s="108"/>
      <c r="AL76" s="108"/>
      <c r="AM76" s="108"/>
      <c r="AN76" s="108">
        <v>0</v>
      </c>
      <c r="AO76" s="108"/>
      <c r="AP76" s="108"/>
      <c r="AQ76" s="108"/>
      <c r="AR76" s="108"/>
      <c r="AS76" s="108">
        <v>8</v>
      </c>
      <c r="AT76" s="108"/>
      <c r="AU76" s="108"/>
      <c r="AV76" s="108"/>
      <c r="AW76" s="108"/>
      <c r="AX76" s="109">
        <v>8</v>
      </c>
      <c r="AY76" s="109"/>
      <c r="AZ76" s="109"/>
      <c r="BA76" s="109"/>
      <c r="BB76" s="109"/>
      <c r="BC76" s="109">
        <f>AN76-Y76</f>
        <v>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0</v>
      </c>
      <c r="BN76" s="109"/>
      <c r="BO76" s="109"/>
      <c r="BP76" s="109"/>
      <c r="BQ76" s="10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1" customHeight="1" x14ac:dyDescent="0.2">
      <c r="A77" s="42">
        <v>5</v>
      </c>
      <c r="B77" s="42"/>
      <c r="C77" s="110" t="s">
        <v>98</v>
      </c>
      <c r="D77" s="87"/>
      <c r="E77" s="87"/>
      <c r="F77" s="87"/>
      <c r="G77" s="87"/>
      <c r="H77" s="87"/>
      <c r="I77" s="88"/>
      <c r="J77" s="65" t="s">
        <v>96</v>
      </c>
      <c r="K77" s="65"/>
      <c r="L77" s="65"/>
      <c r="M77" s="65"/>
      <c r="N77" s="65"/>
      <c r="O77" s="107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08">
        <v>0</v>
      </c>
      <c r="Z77" s="108"/>
      <c r="AA77" s="108"/>
      <c r="AB77" s="108"/>
      <c r="AC77" s="108"/>
      <c r="AD77" s="108">
        <v>1</v>
      </c>
      <c r="AE77" s="108"/>
      <c r="AF77" s="108"/>
      <c r="AG77" s="108"/>
      <c r="AH77" s="108"/>
      <c r="AI77" s="108">
        <v>1</v>
      </c>
      <c r="AJ77" s="108"/>
      <c r="AK77" s="108"/>
      <c r="AL77" s="108"/>
      <c r="AM77" s="108"/>
      <c r="AN77" s="108">
        <v>0</v>
      </c>
      <c r="AO77" s="108"/>
      <c r="AP77" s="108"/>
      <c r="AQ77" s="108"/>
      <c r="AR77" s="108"/>
      <c r="AS77" s="108">
        <v>1</v>
      </c>
      <c r="AT77" s="108"/>
      <c r="AU77" s="108"/>
      <c r="AV77" s="108"/>
      <c r="AW77" s="108"/>
      <c r="AX77" s="109">
        <v>1</v>
      </c>
      <c r="AY77" s="109"/>
      <c r="AZ77" s="109"/>
      <c r="BA77" s="109"/>
      <c r="BB77" s="109"/>
      <c r="BC77" s="109">
        <f>AN77-Y77</f>
        <v>0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0</v>
      </c>
      <c r="BN77" s="109"/>
      <c r="BO77" s="109"/>
      <c r="BP77" s="109"/>
      <c r="BQ77" s="10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 x14ac:dyDescent="0.2">
      <c r="A78" s="42">
        <v>6</v>
      </c>
      <c r="B78" s="42"/>
      <c r="C78" s="110" t="s">
        <v>99</v>
      </c>
      <c r="D78" s="87"/>
      <c r="E78" s="87"/>
      <c r="F78" s="87"/>
      <c r="G78" s="87"/>
      <c r="H78" s="87"/>
      <c r="I78" s="88"/>
      <c r="J78" s="65" t="s">
        <v>96</v>
      </c>
      <c r="K78" s="65"/>
      <c r="L78" s="65"/>
      <c r="M78" s="65"/>
      <c r="N78" s="65"/>
      <c r="O78" s="107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08">
        <v>0</v>
      </c>
      <c r="Z78" s="108"/>
      <c r="AA78" s="108"/>
      <c r="AB78" s="108"/>
      <c r="AC78" s="108"/>
      <c r="AD78" s="108">
        <v>1</v>
      </c>
      <c r="AE78" s="108"/>
      <c r="AF78" s="108"/>
      <c r="AG78" s="108"/>
      <c r="AH78" s="108"/>
      <c r="AI78" s="108">
        <v>1</v>
      </c>
      <c r="AJ78" s="108"/>
      <c r="AK78" s="108"/>
      <c r="AL78" s="108"/>
      <c r="AM78" s="108"/>
      <c r="AN78" s="108">
        <v>0</v>
      </c>
      <c r="AO78" s="108"/>
      <c r="AP78" s="108"/>
      <c r="AQ78" s="108"/>
      <c r="AR78" s="108"/>
      <c r="AS78" s="108">
        <v>1</v>
      </c>
      <c r="AT78" s="108"/>
      <c r="AU78" s="108"/>
      <c r="AV78" s="108"/>
      <c r="AW78" s="108"/>
      <c r="AX78" s="109">
        <v>1</v>
      </c>
      <c r="AY78" s="109"/>
      <c r="AZ78" s="109"/>
      <c r="BA78" s="109"/>
      <c r="BB78" s="109"/>
      <c r="BC78" s="109">
        <f>AN78-Y78</f>
        <v>0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0</v>
      </c>
      <c r="BN78" s="109"/>
      <c r="BO78" s="109"/>
      <c r="BP78" s="109"/>
      <c r="BQ78" s="10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s="93" customFormat="1" ht="15.75" x14ac:dyDescent="0.2">
      <c r="A79" s="89">
        <v>0</v>
      </c>
      <c r="B79" s="89"/>
      <c r="C79" s="111" t="s">
        <v>100</v>
      </c>
      <c r="D79" s="91"/>
      <c r="E79" s="91"/>
      <c r="F79" s="91"/>
      <c r="G79" s="91"/>
      <c r="H79" s="91"/>
      <c r="I79" s="92"/>
      <c r="J79" s="101" t="s">
        <v>83</v>
      </c>
      <c r="K79" s="101"/>
      <c r="L79" s="101"/>
      <c r="M79" s="101"/>
      <c r="N79" s="101"/>
      <c r="O79" s="106" t="s">
        <v>83</v>
      </c>
      <c r="P79" s="91"/>
      <c r="Q79" s="91"/>
      <c r="R79" s="91"/>
      <c r="S79" s="91"/>
      <c r="T79" s="91"/>
      <c r="U79" s="91"/>
      <c r="V79" s="91"/>
      <c r="W79" s="91"/>
      <c r="X79" s="9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4"/>
      <c r="BS79" s="104"/>
      <c r="BT79" s="104"/>
      <c r="BU79" s="104"/>
      <c r="BV79" s="104"/>
      <c r="BW79" s="104"/>
      <c r="BX79" s="104"/>
      <c r="BY79" s="104"/>
      <c r="BZ79" s="105"/>
    </row>
    <row r="80" spans="1:80" ht="38.25" customHeight="1" x14ac:dyDescent="0.2">
      <c r="A80" s="42">
        <v>7</v>
      </c>
      <c r="B80" s="42"/>
      <c r="C80" s="110" t="s">
        <v>101</v>
      </c>
      <c r="D80" s="87"/>
      <c r="E80" s="87"/>
      <c r="F80" s="87"/>
      <c r="G80" s="87"/>
      <c r="H80" s="87"/>
      <c r="I80" s="88"/>
      <c r="J80" s="65" t="s">
        <v>85</v>
      </c>
      <c r="K80" s="65"/>
      <c r="L80" s="65"/>
      <c r="M80" s="65"/>
      <c r="N80" s="65"/>
      <c r="O80" s="107" t="s">
        <v>102</v>
      </c>
      <c r="P80" s="87"/>
      <c r="Q80" s="87"/>
      <c r="R80" s="87"/>
      <c r="S80" s="87"/>
      <c r="T80" s="87"/>
      <c r="U80" s="87"/>
      <c r="V80" s="87"/>
      <c r="W80" s="87"/>
      <c r="X80" s="88"/>
      <c r="Y80" s="108">
        <v>0</v>
      </c>
      <c r="Z80" s="108"/>
      <c r="AA80" s="108"/>
      <c r="AB80" s="108"/>
      <c r="AC80" s="108"/>
      <c r="AD80" s="108">
        <v>173994.75</v>
      </c>
      <c r="AE80" s="108"/>
      <c r="AF80" s="108"/>
      <c r="AG80" s="108"/>
      <c r="AH80" s="108"/>
      <c r="AI80" s="108">
        <v>173994.75</v>
      </c>
      <c r="AJ80" s="108"/>
      <c r="AK80" s="108"/>
      <c r="AL80" s="108"/>
      <c r="AM80" s="108"/>
      <c r="AN80" s="108">
        <v>0</v>
      </c>
      <c r="AO80" s="108"/>
      <c r="AP80" s="108"/>
      <c r="AQ80" s="108"/>
      <c r="AR80" s="108"/>
      <c r="AS80" s="108">
        <v>165457.63</v>
      </c>
      <c r="AT80" s="108"/>
      <c r="AU80" s="108"/>
      <c r="AV80" s="108"/>
      <c r="AW80" s="108"/>
      <c r="AX80" s="109">
        <v>165457.63</v>
      </c>
      <c r="AY80" s="109"/>
      <c r="AZ80" s="109"/>
      <c r="BA80" s="109"/>
      <c r="BB80" s="109"/>
      <c r="BC80" s="109">
        <f>AN80-Y80</f>
        <v>0</v>
      </c>
      <c r="BD80" s="109"/>
      <c r="BE80" s="109"/>
      <c r="BF80" s="109"/>
      <c r="BG80" s="109"/>
      <c r="BH80" s="109">
        <f>AS80-AD80</f>
        <v>-8537.1199999999953</v>
      </c>
      <c r="BI80" s="109"/>
      <c r="BJ80" s="109"/>
      <c r="BK80" s="109"/>
      <c r="BL80" s="109"/>
      <c r="BM80" s="109">
        <v>-8537.1199999999953</v>
      </c>
      <c r="BN80" s="109"/>
      <c r="BO80" s="109"/>
      <c r="BP80" s="109"/>
      <c r="BQ80" s="109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 x14ac:dyDescent="0.2">
      <c r="A81" s="42"/>
      <c r="B81" s="42"/>
      <c r="C81" s="110" t="s">
        <v>88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3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103</v>
      </c>
    </row>
    <row r="82" spans="1:80" ht="89.25" customHeight="1" x14ac:dyDescent="0.2">
      <c r="A82" s="42">
        <v>8</v>
      </c>
      <c r="B82" s="42"/>
      <c r="C82" s="110" t="s">
        <v>104</v>
      </c>
      <c r="D82" s="87"/>
      <c r="E82" s="87"/>
      <c r="F82" s="87"/>
      <c r="G82" s="87"/>
      <c r="H82" s="87"/>
      <c r="I82" s="88"/>
      <c r="J82" s="65" t="s">
        <v>85</v>
      </c>
      <c r="K82" s="65"/>
      <c r="L82" s="65"/>
      <c r="M82" s="65"/>
      <c r="N82" s="65"/>
      <c r="O82" s="107" t="s">
        <v>105</v>
      </c>
      <c r="P82" s="87"/>
      <c r="Q82" s="87"/>
      <c r="R82" s="87"/>
      <c r="S82" s="87"/>
      <c r="T82" s="87"/>
      <c r="U82" s="87"/>
      <c r="V82" s="87"/>
      <c r="W82" s="87"/>
      <c r="X82" s="88"/>
      <c r="Y82" s="108">
        <v>0</v>
      </c>
      <c r="Z82" s="108"/>
      <c r="AA82" s="108"/>
      <c r="AB82" s="108"/>
      <c r="AC82" s="108"/>
      <c r="AD82" s="108">
        <v>50000</v>
      </c>
      <c r="AE82" s="108"/>
      <c r="AF82" s="108"/>
      <c r="AG82" s="108"/>
      <c r="AH82" s="108"/>
      <c r="AI82" s="108">
        <v>50000</v>
      </c>
      <c r="AJ82" s="108"/>
      <c r="AK82" s="108"/>
      <c r="AL82" s="108"/>
      <c r="AM82" s="108"/>
      <c r="AN82" s="108">
        <v>0</v>
      </c>
      <c r="AO82" s="108"/>
      <c r="AP82" s="108"/>
      <c r="AQ82" s="108"/>
      <c r="AR82" s="108"/>
      <c r="AS82" s="108">
        <v>49990</v>
      </c>
      <c r="AT82" s="108"/>
      <c r="AU82" s="108"/>
      <c r="AV82" s="108"/>
      <c r="AW82" s="108"/>
      <c r="AX82" s="109">
        <v>49990</v>
      </c>
      <c r="AY82" s="109"/>
      <c r="AZ82" s="109"/>
      <c r="BA82" s="109"/>
      <c r="BB82" s="109"/>
      <c r="BC82" s="109">
        <f>AN82-Y82</f>
        <v>0</v>
      </c>
      <c r="BD82" s="109"/>
      <c r="BE82" s="109"/>
      <c r="BF82" s="109"/>
      <c r="BG82" s="109"/>
      <c r="BH82" s="109">
        <f>AS82-AD82</f>
        <v>-10</v>
      </c>
      <c r="BI82" s="109"/>
      <c r="BJ82" s="109"/>
      <c r="BK82" s="109"/>
      <c r="BL82" s="109"/>
      <c r="BM82" s="109">
        <v>-10</v>
      </c>
      <c r="BN82" s="109"/>
      <c r="BO82" s="109"/>
      <c r="BP82" s="109"/>
      <c r="BQ82" s="10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 x14ac:dyDescent="0.2">
      <c r="A83" s="42"/>
      <c r="B83" s="42"/>
      <c r="C83" s="110" t="s">
        <v>91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3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106</v>
      </c>
    </row>
    <row r="84" spans="1:80" ht="25.5" customHeight="1" x14ac:dyDescent="0.2">
      <c r="A84" s="42">
        <v>9</v>
      </c>
      <c r="B84" s="42"/>
      <c r="C84" s="110" t="s">
        <v>107</v>
      </c>
      <c r="D84" s="87"/>
      <c r="E84" s="87"/>
      <c r="F84" s="87"/>
      <c r="G84" s="87"/>
      <c r="H84" s="87"/>
      <c r="I84" s="88"/>
      <c r="J84" s="65" t="s">
        <v>85</v>
      </c>
      <c r="K84" s="65"/>
      <c r="L84" s="65"/>
      <c r="M84" s="65"/>
      <c r="N84" s="65"/>
      <c r="O84" s="107" t="s">
        <v>108</v>
      </c>
      <c r="P84" s="87"/>
      <c r="Q84" s="87"/>
      <c r="R84" s="87"/>
      <c r="S84" s="87"/>
      <c r="T84" s="87"/>
      <c r="U84" s="87"/>
      <c r="V84" s="87"/>
      <c r="W84" s="87"/>
      <c r="X84" s="88"/>
      <c r="Y84" s="108">
        <v>0</v>
      </c>
      <c r="Z84" s="108"/>
      <c r="AA84" s="108"/>
      <c r="AB84" s="108"/>
      <c r="AC84" s="108"/>
      <c r="AD84" s="108">
        <v>1180994</v>
      </c>
      <c r="AE84" s="108"/>
      <c r="AF84" s="108"/>
      <c r="AG84" s="108"/>
      <c r="AH84" s="108"/>
      <c r="AI84" s="108">
        <v>1180994</v>
      </c>
      <c r="AJ84" s="108"/>
      <c r="AK84" s="108"/>
      <c r="AL84" s="108"/>
      <c r="AM84" s="108"/>
      <c r="AN84" s="108">
        <v>0</v>
      </c>
      <c r="AO84" s="108"/>
      <c r="AP84" s="108"/>
      <c r="AQ84" s="108"/>
      <c r="AR84" s="108"/>
      <c r="AS84" s="108">
        <v>1109145.68</v>
      </c>
      <c r="AT84" s="108"/>
      <c r="AU84" s="108"/>
      <c r="AV84" s="108"/>
      <c r="AW84" s="108"/>
      <c r="AX84" s="109">
        <v>1109145.68</v>
      </c>
      <c r="AY84" s="109"/>
      <c r="AZ84" s="109"/>
      <c r="BA84" s="109"/>
      <c r="BB84" s="109"/>
      <c r="BC84" s="109">
        <f>AN84-Y84</f>
        <v>0</v>
      </c>
      <c r="BD84" s="109"/>
      <c r="BE84" s="109"/>
      <c r="BF84" s="109"/>
      <c r="BG84" s="109"/>
      <c r="BH84" s="109">
        <f>AS84-AD84</f>
        <v>-71848.320000000065</v>
      </c>
      <c r="BI84" s="109"/>
      <c r="BJ84" s="109"/>
      <c r="BK84" s="109"/>
      <c r="BL84" s="109"/>
      <c r="BM84" s="109">
        <v>-71848.320000000065</v>
      </c>
      <c r="BN84" s="109"/>
      <c r="BO84" s="109"/>
      <c r="BP84" s="109"/>
      <c r="BQ84" s="109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 x14ac:dyDescent="0.2">
      <c r="A85" s="42"/>
      <c r="B85" s="42"/>
      <c r="C85" s="110" t="s">
        <v>88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3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109</v>
      </c>
    </row>
    <row r="86" spans="1:80" s="93" customFormat="1" ht="15.75" x14ac:dyDescent="0.2">
      <c r="A86" s="89">
        <v>0</v>
      </c>
      <c r="B86" s="89"/>
      <c r="C86" s="111" t="s">
        <v>110</v>
      </c>
      <c r="D86" s="91"/>
      <c r="E86" s="91"/>
      <c r="F86" s="91"/>
      <c r="G86" s="91"/>
      <c r="H86" s="91"/>
      <c r="I86" s="92"/>
      <c r="J86" s="101" t="s">
        <v>83</v>
      </c>
      <c r="K86" s="101"/>
      <c r="L86" s="101"/>
      <c r="M86" s="101"/>
      <c r="N86" s="101"/>
      <c r="O86" s="106" t="s">
        <v>83</v>
      </c>
      <c r="P86" s="91"/>
      <c r="Q86" s="91"/>
      <c r="R86" s="91"/>
      <c r="S86" s="91"/>
      <c r="T86" s="91"/>
      <c r="U86" s="91"/>
      <c r="V86" s="91"/>
      <c r="W86" s="91"/>
      <c r="X86" s="9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4"/>
      <c r="BS86" s="104"/>
      <c r="BT86" s="104"/>
      <c r="BU86" s="104"/>
      <c r="BV86" s="104"/>
      <c r="BW86" s="104"/>
      <c r="BX86" s="104"/>
      <c r="BY86" s="104"/>
      <c r="BZ86" s="105"/>
    </row>
    <row r="87" spans="1:80" ht="51" customHeight="1" x14ac:dyDescent="0.2">
      <c r="A87" s="42">
        <v>10</v>
      </c>
      <c r="B87" s="42"/>
      <c r="C87" s="110" t="s">
        <v>111</v>
      </c>
      <c r="D87" s="87"/>
      <c r="E87" s="87"/>
      <c r="F87" s="87"/>
      <c r="G87" s="87"/>
      <c r="H87" s="87"/>
      <c r="I87" s="88"/>
      <c r="J87" s="65" t="s">
        <v>112</v>
      </c>
      <c r="K87" s="65"/>
      <c r="L87" s="65"/>
      <c r="M87" s="65"/>
      <c r="N87" s="65"/>
      <c r="O87" s="107" t="s">
        <v>113</v>
      </c>
      <c r="P87" s="87"/>
      <c r="Q87" s="87"/>
      <c r="R87" s="87"/>
      <c r="S87" s="87"/>
      <c r="T87" s="87"/>
      <c r="U87" s="87"/>
      <c r="V87" s="87"/>
      <c r="W87" s="87"/>
      <c r="X87" s="88"/>
      <c r="Y87" s="108">
        <v>0</v>
      </c>
      <c r="Z87" s="108"/>
      <c r="AA87" s="108"/>
      <c r="AB87" s="108"/>
      <c r="AC87" s="108"/>
      <c r="AD87" s="108">
        <v>94.66</v>
      </c>
      <c r="AE87" s="108"/>
      <c r="AF87" s="108"/>
      <c r="AG87" s="108"/>
      <c r="AH87" s="108"/>
      <c r="AI87" s="108">
        <v>94.66</v>
      </c>
      <c r="AJ87" s="108"/>
      <c r="AK87" s="108"/>
      <c r="AL87" s="108"/>
      <c r="AM87" s="108"/>
      <c r="AN87" s="108">
        <v>0</v>
      </c>
      <c r="AO87" s="108"/>
      <c r="AP87" s="108"/>
      <c r="AQ87" s="108"/>
      <c r="AR87" s="108"/>
      <c r="AS87" s="108">
        <v>94.66</v>
      </c>
      <c r="AT87" s="108"/>
      <c r="AU87" s="108"/>
      <c r="AV87" s="108"/>
      <c r="AW87" s="108"/>
      <c r="AX87" s="109">
        <v>94.66</v>
      </c>
      <c r="AY87" s="109"/>
      <c r="AZ87" s="109"/>
      <c r="BA87" s="109"/>
      <c r="BB87" s="109"/>
      <c r="BC87" s="109">
        <f>AN87-Y87</f>
        <v>0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0</v>
      </c>
      <c r="BN87" s="109"/>
      <c r="BO87" s="109"/>
      <c r="BP87" s="109"/>
      <c r="BQ87" s="109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38.25" customHeight="1" x14ac:dyDescent="0.2">
      <c r="A88" s="42"/>
      <c r="B88" s="42"/>
      <c r="C88" s="110" t="s">
        <v>115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3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114</v>
      </c>
    </row>
    <row r="90" spans="1:80" ht="15.95" customHeight="1" x14ac:dyDescent="0.2">
      <c r="A90" s="37" t="s">
        <v>51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</row>
    <row r="91" spans="1:80" ht="126" customHeight="1" x14ac:dyDescent="0.2">
      <c r="A91" s="116" t="s">
        <v>117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</row>
    <row r="92" spans="1:80" ht="15.9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 x14ac:dyDescent="0.2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5.9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42" customHeight="1" x14ac:dyDescent="0.2">
      <c r="A95" s="120" t="s">
        <v>120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3"/>
      <c r="AO95" s="3"/>
      <c r="AP95" s="121" t="s">
        <v>122</v>
      </c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</row>
    <row r="96" spans="1:80" x14ac:dyDescent="0.2">
      <c r="W96" s="73" t="s">
        <v>9</v>
      </c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4"/>
      <c r="AO96" s="4"/>
      <c r="AP96" s="73" t="s">
        <v>10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</row>
    <row r="99" spans="1:60" ht="47.25" customHeight="1" x14ac:dyDescent="0.2">
      <c r="A99" s="120" t="s">
        <v>121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3"/>
      <c r="AO99" s="3"/>
      <c r="AP99" s="121" t="s">
        <v>123</v>
      </c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</row>
    <row r="100" spans="1:60" x14ac:dyDescent="0.2">
      <c r="W100" s="73" t="s">
        <v>9</v>
      </c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4"/>
      <c r="AO100" s="4"/>
      <c r="AP100" s="73" t="s">
        <v>10</v>
      </c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</row>
  </sheetData>
  <mergeCells count="451">
    <mergeCell ref="C70:BQ70"/>
    <mergeCell ref="C72:BQ72"/>
    <mergeCell ref="C74:BQ74"/>
    <mergeCell ref="C81:BQ81"/>
    <mergeCell ref="C83:BQ83"/>
    <mergeCell ref="C85:BQ85"/>
    <mergeCell ref="C88:BQ88"/>
    <mergeCell ref="BM87:BQ87"/>
    <mergeCell ref="A88:B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4:BB84"/>
    <mergeCell ref="BC84:BG84"/>
    <mergeCell ref="BH84:BL84"/>
    <mergeCell ref="BM84:BQ84"/>
    <mergeCell ref="A85:B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BM82:BQ82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57:BL57"/>
    <mergeCell ref="A59:BL59"/>
    <mergeCell ref="A69:B69"/>
    <mergeCell ref="C69:I69"/>
    <mergeCell ref="J69:N69"/>
    <mergeCell ref="O69:X69"/>
    <mergeCell ref="Y69:AC69"/>
    <mergeCell ref="AD69:AH69"/>
    <mergeCell ref="BB60:BF60"/>
    <mergeCell ref="BG60:BL60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C45:BQ45"/>
    <mergeCell ref="C47:BQ47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U46:AY46"/>
    <mergeCell ref="AZ46:BC46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C43:BQ43"/>
    <mergeCell ref="A26:F26"/>
    <mergeCell ref="G26:BL26"/>
    <mergeCell ref="A90:BL90"/>
    <mergeCell ref="A91:BL91"/>
    <mergeCell ref="A34:F34"/>
    <mergeCell ref="G34:BL34"/>
    <mergeCell ref="A64:B65"/>
    <mergeCell ref="C64:I65"/>
    <mergeCell ref="J64:N65"/>
    <mergeCell ref="O64:X65"/>
    <mergeCell ref="J66:N66"/>
    <mergeCell ref="O66:X6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4:AV54"/>
    <mergeCell ref="AL54:AP54"/>
    <mergeCell ref="AG54:AK54"/>
    <mergeCell ref="AG53:AK53"/>
    <mergeCell ref="AA53:AF53"/>
    <mergeCell ref="AA40:AE40"/>
    <mergeCell ref="AF40:AJ40"/>
    <mergeCell ref="AU44:AY44"/>
    <mergeCell ref="A41:B41"/>
    <mergeCell ref="AZ41:BC41"/>
    <mergeCell ref="A55:P55"/>
    <mergeCell ref="AK40:AO40"/>
    <mergeCell ref="Q55:U55"/>
    <mergeCell ref="V55:Z55"/>
    <mergeCell ref="AA55:AF55"/>
    <mergeCell ref="Q54:U54"/>
    <mergeCell ref="AA54:AF54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6:BH96"/>
    <mergeCell ref="W96:AM96"/>
    <mergeCell ref="A95:V95"/>
    <mergeCell ref="W95:AM95"/>
    <mergeCell ref="AP95:BH95"/>
    <mergeCell ref="BN42:BQ42"/>
    <mergeCell ref="C66:I66"/>
    <mergeCell ref="A54:P54"/>
    <mergeCell ref="A52:P53"/>
    <mergeCell ref="A66:B66"/>
    <mergeCell ref="AW56:BA56"/>
    <mergeCell ref="BB56:BF56"/>
    <mergeCell ref="A62:BQ62"/>
    <mergeCell ref="AL56:AP56"/>
    <mergeCell ref="AG56:AK56"/>
    <mergeCell ref="AP100:BH100"/>
    <mergeCell ref="A99:V99"/>
    <mergeCell ref="W99:AM99"/>
    <mergeCell ref="AP99:BH99"/>
    <mergeCell ref="W100:AM100"/>
    <mergeCell ref="A68:B68"/>
    <mergeCell ref="A67:B67"/>
    <mergeCell ref="AK41:AO41"/>
    <mergeCell ref="AF41:AJ41"/>
    <mergeCell ref="A56:P56"/>
    <mergeCell ref="Q56:U56"/>
    <mergeCell ref="A50:BL50"/>
    <mergeCell ref="AQ56:AV56"/>
    <mergeCell ref="AG55:AK55"/>
    <mergeCell ref="AD68:AH68"/>
    <mergeCell ref="C68:I68"/>
    <mergeCell ref="J68:N68"/>
    <mergeCell ref="O68:X68"/>
    <mergeCell ref="Y68:AC68"/>
    <mergeCell ref="C67:I67"/>
    <mergeCell ref="J67:N67"/>
    <mergeCell ref="O67:X67"/>
    <mergeCell ref="Y67:AC67"/>
    <mergeCell ref="V56:Z56"/>
    <mergeCell ref="AA56:AF56"/>
    <mergeCell ref="AI65:AM65"/>
    <mergeCell ref="Y65:AC65"/>
    <mergeCell ref="AD67:AH67"/>
    <mergeCell ref="AI66:AM66"/>
    <mergeCell ref="Y64:AM64"/>
    <mergeCell ref="Y66:AC66"/>
    <mergeCell ref="AD66:AH66"/>
    <mergeCell ref="AA42:AE42"/>
    <mergeCell ref="Q53:U53"/>
    <mergeCell ref="AN66:AR66"/>
    <mergeCell ref="V53:Z53"/>
    <mergeCell ref="AI67:AM67"/>
    <mergeCell ref="AL55:AP55"/>
    <mergeCell ref="AN67:AR67"/>
    <mergeCell ref="AQ55:AV55"/>
    <mergeCell ref="V54:Z54"/>
    <mergeCell ref="AS67:AW67"/>
    <mergeCell ref="AP41:AT41"/>
    <mergeCell ref="C41:Z41"/>
    <mergeCell ref="BG53:BL53"/>
    <mergeCell ref="AW52:BL52"/>
    <mergeCell ref="AA41:AE41"/>
    <mergeCell ref="AK42:AO42"/>
    <mergeCell ref="AP42:AT42"/>
    <mergeCell ref="AG52:AV52"/>
    <mergeCell ref="Q52:AF52"/>
    <mergeCell ref="AQ53:AV53"/>
    <mergeCell ref="AI68:AM68"/>
    <mergeCell ref="AN68:AR68"/>
    <mergeCell ref="AS68:AW68"/>
    <mergeCell ref="AX68:BB68"/>
    <mergeCell ref="BG55:BL55"/>
    <mergeCell ref="AU40:AY40"/>
    <mergeCell ref="AU42:AY42"/>
    <mergeCell ref="AW54:BA54"/>
    <mergeCell ref="BB54:BF54"/>
    <mergeCell ref="BG54:BL54"/>
    <mergeCell ref="BC68:BG68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AD65:AH65"/>
    <mergeCell ref="AX65:BB65"/>
    <mergeCell ref="AS65:AW65"/>
    <mergeCell ref="AN65:AR65"/>
    <mergeCell ref="AO2:BL6"/>
    <mergeCell ref="A7:BL7"/>
    <mergeCell ref="A8:BL8"/>
    <mergeCell ref="A9:BL9"/>
    <mergeCell ref="AW53:BA53"/>
    <mergeCell ref="A51:BL51"/>
    <mergeCell ref="AW55:BA55"/>
    <mergeCell ref="BB55:BF55"/>
    <mergeCell ref="BB53:BF53"/>
    <mergeCell ref="AL53:AP53"/>
    <mergeCell ref="BM65:BQ65"/>
    <mergeCell ref="BH65:BL65"/>
    <mergeCell ref="BC65:BG65"/>
    <mergeCell ref="BG56:BL56"/>
    <mergeCell ref="AN64:BB64"/>
    <mergeCell ref="BC64:BQ64"/>
    <mergeCell ref="AF42:AJ42"/>
    <mergeCell ref="AZ42:BC42"/>
    <mergeCell ref="BD42:BH42"/>
    <mergeCell ref="BI42:BM42"/>
    <mergeCell ref="AX67:BB67"/>
    <mergeCell ref="C38:Z39"/>
    <mergeCell ref="C40:Z40"/>
    <mergeCell ref="C42:Z42"/>
    <mergeCell ref="AX66:BB66"/>
    <mergeCell ref="AS66:AW66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8">
    <cfRule type="cellIs" dxfId="41" priority="43" stopIfTrue="1" operator="equal">
      <formula>$C67</formula>
    </cfRule>
  </conditionalFormatting>
  <conditionalFormatting sqref="A68:B68">
    <cfRule type="cellIs" dxfId="40" priority="44" stopIfTrue="1" operator="equal">
      <formula>0</formula>
    </cfRule>
  </conditionalFormatting>
  <conditionalFormatting sqref="C69">
    <cfRule type="cellIs" dxfId="39" priority="41" stopIfTrue="1" operator="equal">
      <formula>$C68</formula>
    </cfRule>
  </conditionalFormatting>
  <conditionalFormatting sqref="A69:B69">
    <cfRule type="cellIs" dxfId="38" priority="42" stopIfTrue="1" operator="equal">
      <formula>0</formula>
    </cfRule>
  </conditionalFormatting>
  <conditionalFormatting sqref="C70">
    <cfRule type="cellIs" dxfId="37" priority="39" stopIfTrue="1" operator="equal">
      <formula>$C69</formula>
    </cfRule>
  </conditionalFormatting>
  <conditionalFormatting sqref="A70:B70">
    <cfRule type="cellIs" dxfId="36" priority="40" stopIfTrue="1" operator="equal">
      <formula>0</formula>
    </cfRule>
  </conditionalFormatting>
  <conditionalFormatting sqref="C71">
    <cfRule type="cellIs" dxfId="35" priority="37" stopIfTrue="1" operator="equal">
      <formula>$C70</formula>
    </cfRule>
  </conditionalFormatting>
  <conditionalFormatting sqref="A71:B71">
    <cfRule type="cellIs" dxfId="34" priority="38" stopIfTrue="1" operator="equal">
      <formula>0</formula>
    </cfRule>
  </conditionalFormatting>
  <conditionalFormatting sqref="C72">
    <cfRule type="cellIs" dxfId="33" priority="35" stopIfTrue="1" operator="equal">
      <formula>$C71</formula>
    </cfRule>
  </conditionalFormatting>
  <conditionalFormatting sqref="A72:B72">
    <cfRule type="cellIs" dxfId="32" priority="36" stopIfTrue="1" operator="equal">
      <formula>0</formula>
    </cfRule>
  </conditionalFormatting>
  <conditionalFormatting sqref="C73">
    <cfRule type="cellIs" dxfId="31" priority="33" stopIfTrue="1" operator="equal">
      <formula>$C72</formula>
    </cfRule>
  </conditionalFormatting>
  <conditionalFormatting sqref="A73:B73">
    <cfRule type="cellIs" dxfId="30" priority="34" stopIfTrue="1" operator="equal">
      <formula>0</formula>
    </cfRule>
  </conditionalFormatting>
  <conditionalFormatting sqref="C74">
    <cfRule type="cellIs" dxfId="29" priority="31" stopIfTrue="1" operator="equal">
      <formula>$C73</formula>
    </cfRule>
  </conditionalFormatting>
  <conditionalFormatting sqref="A74:B74">
    <cfRule type="cellIs" dxfId="28" priority="32" stopIfTrue="1" operator="equal">
      <formula>0</formula>
    </cfRule>
  </conditionalFormatting>
  <conditionalFormatting sqref="C75">
    <cfRule type="cellIs" dxfId="27" priority="29" stopIfTrue="1" operator="equal">
      <formula>$C74</formula>
    </cfRule>
  </conditionalFormatting>
  <conditionalFormatting sqref="A75:B75">
    <cfRule type="cellIs" dxfId="26" priority="30" stopIfTrue="1" operator="equal">
      <formula>0</formula>
    </cfRule>
  </conditionalFormatting>
  <conditionalFormatting sqref="C76">
    <cfRule type="cellIs" dxfId="25" priority="27" stopIfTrue="1" operator="equal">
      <formula>$C75</formula>
    </cfRule>
  </conditionalFormatting>
  <conditionalFormatting sqref="A76:B76">
    <cfRule type="cellIs" dxfId="24" priority="28" stopIfTrue="1" operator="equal">
      <formula>0</formula>
    </cfRule>
  </conditionalFormatting>
  <conditionalFormatting sqref="C77">
    <cfRule type="cellIs" dxfId="23" priority="25" stopIfTrue="1" operator="equal">
      <formula>$C76</formula>
    </cfRule>
  </conditionalFormatting>
  <conditionalFormatting sqref="A77:B77">
    <cfRule type="cellIs" dxfId="22" priority="26" stopIfTrue="1" operator="equal">
      <formula>0</formula>
    </cfRule>
  </conditionalFormatting>
  <conditionalFormatting sqref="C78">
    <cfRule type="cellIs" dxfId="21" priority="23" stopIfTrue="1" operator="equal">
      <formula>$C77</formula>
    </cfRule>
  </conditionalFormatting>
  <conditionalFormatting sqref="A78:B78">
    <cfRule type="cellIs" dxfId="20" priority="24" stopIfTrue="1" operator="equal">
      <formula>0</formula>
    </cfRule>
  </conditionalFormatting>
  <conditionalFormatting sqref="C79">
    <cfRule type="cellIs" dxfId="19" priority="21" stopIfTrue="1" operator="equal">
      <formula>$C78</formula>
    </cfRule>
  </conditionalFormatting>
  <conditionalFormatting sqref="A79:B79">
    <cfRule type="cellIs" dxfId="18" priority="22" stopIfTrue="1" operator="equal">
      <formula>0</formula>
    </cfRule>
  </conditionalFormatting>
  <conditionalFormatting sqref="C80">
    <cfRule type="cellIs" dxfId="17" priority="19" stopIfTrue="1" operator="equal">
      <formula>$C79</formula>
    </cfRule>
  </conditionalFormatting>
  <conditionalFormatting sqref="A80:B80">
    <cfRule type="cellIs" dxfId="16" priority="20" stopIfTrue="1" operator="equal">
      <formula>0</formula>
    </cfRule>
  </conditionalFormatting>
  <conditionalFormatting sqref="C81">
    <cfRule type="cellIs" dxfId="15" priority="17" stopIfTrue="1" operator="equal">
      <formula>$C80</formula>
    </cfRule>
  </conditionalFormatting>
  <conditionalFormatting sqref="A81:B81">
    <cfRule type="cellIs" dxfId="14" priority="18" stopIfTrue="1" operator="equal">
      <formula>0</formula>
    </cfRule>
  </conditionalFormatting>
  <conditionalFormatting sqref="C82">
    <cfRule type="cellIs" dxfId="13" priority="15" stopIfTrue="1" operator="equal">
      <formula>$C81</formula>
    </cfRule>
  </conditionalFormatting>
  <conditionalFormatting sqref="A82:B82">
    <cfRule type="cellIs" dxfId="12" priority="16" stopIfTrue="1" operator="equal">
      <formula>0</formula>
    </cfRule>
  </conditionalFormatting>
  <conditionalFormatting sqref="C83">
    <cfRule type="cellIs" dxfId="11" priority="13" stopIfTrue="1" operator="equal">
      <formula>$C82</formula>
    </cfRule>
  </conditionalFormatting>
  <conditionalFormatting sqref="A83:B83">
    <cfRule type="cellIs" dxfId="10" priority="14" stopIfTrue="1" operator="equal">
      <formula>0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2022-02-04T07:56:34Z</cp:lastPrinted>
  <dcterms:created xsi:type="dcterms:W3CDTF">2016-08-10T10:53:25Z</dcterms:created>
  <dcterms:modified xsi:type="dcterms:W3CDTF">2022-02-04T07:59:49Z</dcterms:modified>
</cp:coreProperties>
</file>