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звіти по ПБП за 2021рік\"/>
    </mc:Choice>
  </mc:AlternateContent>
  <xr:revisionPtr revIDLastSave="0" documentId="8_{F5CB7C5D-D24C-4C60-A669-7D1FA6408D71}" xr6:coauthVersionLast="46" xr6:coauthVersionMax="46" xr10:uidLastSave="{00000000-0000-0000-0000-000000000000}"/>
  <bookViews>
    <workbookView xWindow="5400" yWindow="3540" windowWidth="16200" windowHeight="9360"/>
  </bookViews>
  <sheets>
    <sheet name="КПК0213121" sheetId="1" r:id="rId1"/>
  </sheets>
  <definedNames>
    <definedName name="_xlnm.Print_Area" localSheetId="0">КПК0213121!$A$1:$BQ$107</definedName>
  </definedNames>
  <calcPr calcId="191029" refMode="R1C1"/>
</workbook>
</file>

<file path=xl/calcChain.xml><?xml version="1.0" encoding="utf-8"?>
<calcChain xmlns="http://schemas.openxmlformats.org/spreadsheetml/2006/main">
  <c r="BH93" i="1" l="1"/>
  <c r="BC93" i="1"/>
  <c r="BH92" i="1"/>
  <c r="BC92" i="1"/>
  <c r="BH91" i="1"/>
  <c r="BC91" i="1"/>
  <c r="BH90" i="1"/>
  <c r="BC90" i="1"/>
  <c r="BH87" i="1"/>
  <c r="BC87" i="1"/>
  <c r="BH86" i="1"/>
  <c r="BC86" i="1"/>
  <c r="BH85" i="1"/>
  <c r="BC85" i="1"/>
  <c r="BH83" i="1"/>
  <c r="BC83" i="1"/>
  <c r="BH81" i="1"/>
  <c r="BC81" i="1"/>
  <c r="BH79" i="1"/>
  <c r="BC79" i="1"/>
  <c r="BH78" i="1"/>
  <c r="BC78" i="1"/>
  <c r="BH77" i="1"/>
  <c r="BC77" i="1"/>
  <c r="BH76" i="1"/>
  <c r="BC76" i="1"/>
  <c r="BH75" i="1"/>
  <c r="BC75" i="1"/>
  <c r="BH74" i="1"/>
  <c r="BC74" i="1"/>
  <c r="BH73" i="1"/>
  <c r="BC73" i="1"/>
  <c r="BH72" i="1"/>
  <c r="BC72" i="1"/>
  <c r="BH71" i="1"/>
  <c r="BC71" i="1"/>
  <c r="BH68" i="1"/>
  <c r="BC68" i="1"/>
  <c r="BH67" i="1"/>
  <c r="BC67" i="1"/>
  <c r="BH66" i="1"/>
  <c r="BC66" i="1"/>
  <c r="BH64" i="1"/>
  <c r="BC64" i="1"/>
  <c r="BH63" i="1"/>
  <c r="BC63" i="1"/>
  <c r="BB54" i="1"/>
  <c r="AW54" i="1"/>
  <c r="AQ54" i="1"/>
  <c r="AA54" i="1"/>
  <c r="BB53" i="1"/>
  <c r="AW53" i="1"/>
  <c r="AQ53" i="1"/>
  <c r="AA53" i="1"/>
  <c r="BI45" i="1"/>
  <c r="BD45" i="1"/>
  <c r="AZ45" i="1"/>
  <c r="AK45" i="1"/>
  <c r="BI44" i="1"/>
  <c r="BD44" i="1"/>
  <c r="AZ44" i="1"/>
  <c r="AK44" i="1"/>
  <c r="BI42" i="1"/>
  <c r="BD42" i="1"/>
  <c r="AZ42" i="1"/>
  <c r="AK42" i="1"/>
  <c r="BN42" i="1" l="1"/>
  <c r="BN45" i="1"/>
  <c r="BG53" i="1"/>
  <c r="BG54" i="1"/>
  <c r="BN44" i="1"/>
</calcChain>
</file>

<file path=xl/sharedStrings.xml><?xml version="1.0" encoding="utf-8"?>
<sst xmlns="http://schemas.openxmlformats.org/spreadsheetml/2006/main" count="248" uniqueCount="151">
  <si>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</si>
  <si>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</si>
  <si>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</si>
  <si>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</si>
  <si>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</si>
  <si>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</si>
  <si>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</si>
  <si>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</si>
  <si>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</si>
  <si>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</si>
  <si>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</si>
  <si>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</si>
  <si>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</si>
  <si>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</si>
  <si>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</si>
  <si>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</si>
  <si>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</si>
  <si>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</si>
  <si>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</si>
  <si>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</si>
  <si>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</si>
  <si>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</si>
  <si>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</si>
  <si>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</si>
  <si>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</si>
  <si>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</si>
  <si>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</si>
  <si>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</si>
  <si>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</si>
  <si>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</si>
  <si>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</si>
  <si>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</si>
  <si>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</si>
  <si>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</si>
  <si>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</si>
  <si>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</si>
  <si>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</si>
  <si>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</si>
  <si>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</si>
  <si>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</si>
  <si>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</si>
  <si>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</si>
  <si>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</si>
  <si>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</si>
  <si>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</si>
  <si>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</si>
  <si>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</si>
  <si>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</si>
  <si>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</si>
  <si>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</si>
  <si>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</si>
  <si>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</si>
  <si>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</si>
  <si>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</si>
  <si>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</si>
  <si>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</si>
  <si>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</si>
  <si>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</si>
  <si>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</si>
  <si>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</si>
  <si>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</si>
  <si>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</si>
  <si>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</si>
  <si>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</si>
  <si>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</si>
  <si>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</si>
  <si>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ефективної державної соціальної підтримки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</si>
  <si>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</si>
  <si>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Надання соціальних послуг сім’ям, дітям молоді які перебувають у складних життевих обставинах та потребують сторонньої допомоги</t>
  </si>
  <si>
    <t>C43:BQ43</t>
  </si>
  <si>
    <t>Відхилення пояснюється раціональним використанням бюджетних коштів, економією коштів на заробітну плату з нарахуваннями у зв’язку з наявністю 2 вакантних посад, проведенням заходів із енергозбереження, за результатами придбання холодильника відповідно до укладеного договору, тощо</t>
  </si>
  <si>
    <t>Проведення заходів</t>
  </si>
  <si>
    <t>УСЬОГО</t>
  </si>
  <si>
    <t>Програма розвитку інвестиційної діяльності в Ніжинській міській територіальній громаді</t>
  </si>
  <si>
    <t>Усього</t>
  </si>
  <si>
    <t>затрат</t>
  </si>
  <si>
    <t/>
  </si>
  <si>
    <t>кількість центрів соціальних служб для сім`ї, дітей та молоді</t>
  </si>
  <si>
    <t>од.</t>
  </si>
  <si>
    <t>мережа</t>
  </si>
  <si>
    <t>кількість штатних працівників центрів</t>
  </si>
  <si>
    <t>осіб</t>
  </si>
  <si>
    <t>штатний розпис</t>
  </si>
  <si>
    <t>C65:BQ65</t>
  </si>
  <si>
    <t>Пояснення щодо причин розбіжностей між фактичними та затвердженими результативними показниками: розбіжність пояснюється наявністю 2 вакантних посад станом на 01.01.2022року</t>
  </si>
  <si>
    <t>обсяг  видатків  на  виконання  заходів</t>
  </si>
  <si>
    <t>грн.</t>
  </si>
  <si>
    <t>кошторисні призначення</t>
  </si>
  <si>
    <t>кількість  заходів  на  підтримку  сімей,  дітей та молоді</t>
  </si>
  <si>
    <t>календарний план</t>
  </si>
  <si>
    <t>видатки на придбання обладнання та предметів довгострокового користування</t>
  </si>
  <si>
    <t>C69:BQ69</t>
  </si>
  <si>
    <t>Пояснення щодо причин розбіжностей між фактичними та затвердженими результативними показниками: розбіжність пояснюється раціональним використанням бюджетних коштів, за результатами придбання холодильника відповідно до укладеного договору</t>
  </si>
  <si>
    <t>продукту</t>
  </si>
  <si>
    <t>кількість профілактичних та методичних заходів центру (тренінги, круглі столи, лекції, акції тощо)</t>
  </si>
  <si>
    <t>внутрішній облік</t>
  </si>
  <si>
    <t>кількість учасників заходів, проведених центрами соціальних служб для сім`ї, дітей та молоді</t>
  </si>
  <si>
    <t>надано соціальних послуг за карткою сім’ї</t>
  </si>
  <si>
    <t>кількість осіб, яким надано соціальні  послуги</t>
  </si>
  <si>
    <t>в т.ч. жіночої статі</t>
  </si>
  <si>
    <t xml:space="preserve">           чоловічої статі</t>
  </si>
  <si>
    <t>кількість виявлених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</si>
  <si>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</si>
  <si>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кількість одиниць придбання обладнання та предметів довгострокового користування</t>
  </si>
  <si>
    <t>ефективності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</si>
  <si>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</si>
  <si>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утримання/кількість штатних одиниць)</t>
  </si>
  <si>
    <t>C82:BQ82</t>
  </si>
  <si>
    <t>Пояснення щодо причин розбіжностей між фактичними та затвердженими результативними показниками: розбіжність пояснюється виплаченою премією за рахунок економії по зароб.платі (наявність 2 вакантних посад станом на 01.01.2022року та лікарняні)</t>
  </si>
  <si>
    <t>середні витрати на одну надану соціальну послугу за карткою сім'ї</t>
  </si>
  <si>
    <t>розрахунок (видатки загального та спеціального фондів на утримання/кількість наданих соціальних послуг за карткою сім’ї)</t>
  </si>
  <si>
    <t>C84:BQ84</t>
  </si>
  <si>
    <t>Пояснення щодо причин розбіжностей між фактичними та затвердженими результативними показниками: розбіжність пояснюється раціональним використанням бюджетних коштів, економією коштів на заробітну плату з нарахуваннями у зв’язку з наявністю 2 вакантних посад, проведенням заходів із енергозбереження, за результатами придбання холодильника відповідно до укладеного договору, тощо</t>
  </si>
  <si>
    <t>середні витрати на один захід, проведений центрами соціальних служб для сім`ї, дітей та молоді</t>
  </si>
  <si>
    <t>розрахунок ( видатки на виконання заходів /кількість заходів)</t>
  </si>
  <si>
    <t>середні витрати на одного учасника заходів, проведених центрами соціальних служб для сім`ї, дітей та молоді</t>
  </si>
  <si>
    <t>розрахунок (видатки на виконання заходів /кількість учасників заходів)</t>
  </si>
  <si>
    <t>середня вартість одиниці придбання обладнання та предметів довгострокового користування</t>
  </si>
  <si>
    <t>розрахунок ( видатки / кількість предметів)</t>
  </si>
  <si>
    <t>C88:BQ88</t>
  </si>
  <si>
    <t>якості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</si>
  <si>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</si>
  <si>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відс.</t>
  </si>
  <si>
    <t>розрахунок(кількість учасників планового року /кількість учасників звітного року*100)</t>
  </si>
  <si>
    <t>динаміка кількості осіб, яким надано соціальні послуги, порівняно з минулим роком</t>
  </si>
  <si>
    <t>розрахунок(кількість осіб планового року /кількість осіб минулого року*100)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</si>
  <si>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</si>
  <si>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розрахунок (кількість взятих під соціальний супровід сімей,що знаходяться у складних життєвих обставинах/кількість виявлено сімей, що знаходяться у складних життєвих обставинах*100)</t>
  </si>
  <si>
    <t>рівень виконання завдання</t>
  </si>
  <si>
    <t>розрахунок (касові видатки на звітний період/плановий обсяг видатків*100)</t>
  </si>
  <si>
    <t>C94:BQ94</t>
  </si>
  <si>
    <t>C95:BQ95</t>
  </si>
  <si>
    <t>Аналіз стану виконання результативних показників: результативні показники програми вцілому виконані. Розбіжність пояснюється раціональним використанням бюджетних коштів, економією коштів на заробітну плату з нарахуваннями у зв’язку з наявністю 2 вакантних посад, проведенням заходів із енергозбереження, за результатами придбання холодильника відповідно до укладеного договору, тощо (залишок асигнувань на кінець звітного періоду)</t>
  </si>
  <si>
    <t>Забезпечення  соціальної підтримки сім’ям,  дітям  та  молоді  вразливих категорій  населення</t>
  </si>
  <si>
    <t>За бюджетною програмою видатки за загальним та спеціальним фондом бюджету проводилися в межах бюджетних асигнувань, забезпечуючи цільове спрямування та використання бюджетних коштів. Здійснювалися заходи, що  відповідають  затвердженим паспортом  меті, завданням та напрямам використання бюджетних коштів для досягнення цілі державної політики  у забезпеченні ефективної державної соціальної підтримки населення._x000D_
Надані соціальні послуги сім’ям, дітям молоді які перебувають у складних життевих обставинах та потребують сторонньої допомоги: проведено 5 заходів на підтримку сімей, дітей та молоді, залучено 1820 осіб, надано соціальних послуг 10421 особі, з них 5438 осіб жіночої статі, соціальних послуг за карткою сім'ї 9686 од., 276 сімей взяті під соц.супровід, придбано холодильник та велостоянку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</si>
  <si>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</si>
  <si>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</si>
  <si>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</si>
  <si>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апарата виконавчого комітету Ніжинської міської ради —_x000D_
головний бухгалтер</t>
  </si>
  <si>
    <t>Сергій СМАГА</t>
  </si>
  <si>
    <t>Наталія ЄФІМЕНКО</t>
  </si>
  <si>
    <t>04061783</t>
  </si>
  <si>
    <t>2553800000</t>
  </si>
  <si>
    <t xml:space="preserve">  гривень</t>
  </si>
  <si>
    <t>місцевого бюджету на 2021  рік</t>
  </si>
  <si>
    <t>0213121</t>
  </si>
  <si>
    <t>Утримання та забезпечення діяльності центрів соціальних служб</t>
  </si>
  <si>
    <t>Виконавчий комiтет Нiжинської мiської ради Чернiгiвської областi</t>
  </si>
  <si>
    <t>0210000</t>
  </si>
  <si>
    <t>3121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</si>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</sst>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07"/>
  <sheetViews>
    <sheetView tabSelected="1" topLeftCell="A1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 x14ac:dyDescent="0.2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 x14ac:dyDescent="0.2">
      <c r="A12" s="46" t="s">
        <v>144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8</v>
      </c>
      <c r="B14" s="116" t="s">
        <v>135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17" t="s">
        <v>136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0"/>
      <c r="AU14" s="116" t="s">
        <v>141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36</v>
      </c>
      <c r="B17" s="116" t="s">
        <v>148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17" t="s">
        <v>147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20"/>
      <c r="AU17" s="116" t="s">
        <v>141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37</v>
      </c>
      <c r="B20" s="116" t="s">
        <v>145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16" t="s">
        <v>149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16" t="s">
        <v>150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0" t="s">
        <v>146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4"/>
      <c r="BE20" s="116" t="s">
        <v>142</v>
      </c>
      <c r="BF20" s="31"/>
      <c r="BG20" s="31"/>
      <c r="BH20" s="31"/>
      <c r="BI20" s="31"/>
      <c r="BJ20" s="31"/>
      <c r="BK20" s="31"/>
      <c r="BL20" s="31"/>
    </row>
    <row r="21" spans="1:79" ht="23.25" customHeight="1" x14ac:dyDescent="0.2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 x14ac:dyDescent="0.2"/>
    <row r="23" spans="1:79" ht="15.75" customHeight="1" x14ac:dyDescent="0.2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 x14ac:dyDescent="0.2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2" t="s">
        <v>66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CA26" s="1" t="s">
        <v>53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 x14ac:dyDescent="0.2">
      <c r="A29" s="112" t="s">
        <v>133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 x14ac:dyDescent="0.2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80" ht="12.75" customHeight="1" x14ac:dyDescent="0.2">
      <c r="A34" s="69">
        <v>1</v>
      </c>
      <c r="B34" s="69"/>
      <c r="C34" s="69"/>
      <c r="D34" s="69"/>
      <c r="E34" s="69"/>
      <c r="F34" s="69"/>
      <c r="G34" s="82" t="s">
        <v>67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CA34" s="1" t="s">
        <v>54</v>
      </c>
    </row>
    <row r="36" spans="1:80" ht="15.75" customHeight="1" x14ac:dyDescent="0.2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 x14ac:dyDescent="0.2">
      <c r="A37" s="59" t="s">
        <v>143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80" ht="48" customHeight="1" x14ac:dyDescent="0.2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 x14ac:dyDescent="0.2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 x14ac:dyDescent="0.2">
      <c r="A41" s="69" t="s">
        <v>15</v>
      </c>
      <c r="B41" s="69"/>
      <c r="C41" s="60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2" t="s">
        <v>18</v>
      </c>
      <c r="AL41" s="62"/>
      <c r="AM41" s="62"/>
      <c r="AN41" s="62"/>
      <c r="AO41" s="62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2" t="s">
        <v>18</v>
      </c>
      <c r="BA41" s="62"/>
      <c r="BB41" s="62"/>
      <c r="BC41" s="62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57" t="s">
        <v>18</v>
      </c>
      <c r="BO41" s="57"/>
      <c r="BP41" s="57"/>
      <c r="BQ41" s="57"/>
      <c r="CA41" s="1" t="s">
        <v>21</v>
      </c>
    </row>
    <row r="42" spans="1:80" ht="47.25" customHeight="1" x14ac:dyDescent="0.2">
      <c r="A42" s="42">
        <v>1</v>
      </c>
      <c r="B42" s="42"/>
      <c r="C42" s="86" t="s">
        <v>68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8"/>
      <c r="AA42" s="63">
        <v>4022350</v>
      </c>
      <c r="AB42" s="63"/>
      <c r="AC42" s="63"/>
      <c r="AD42" s="63"/>
      <c r="AE42" s="63"/>
      <c r="AF42" s="63">
        <v>19000</v>
      </c>
      <c r="AG42" s="63"/>
      <c r="AH42" s="63"/>
      <c r="AI42" s="63"/>
      <c r="AJ42" s="63"/>
      <c r="AK42" s="63">
        <f>AA42+AF42</f>
        <v>4041350</v>
      </c>
      <c r="AL42" s="63"/>
      <c r="AM42" s="63"/>
      <c r="AN42" s="63"/>
      <c r="AO42" s="63"/>
      <c r="AP42" s="63">
        <v>3948829.53</v>
      </c>
      <c r="AQ42" s="63"/>
      <c r="AR42" s="63"/>
      <c r="AS42" s="63"/>
      <c r="AT42" s="63"/>
      <c r="AU42" s="63">
        <v>17475</v>
      </c>
      <c r="AV42" s="63"/>
      <c r="AW42" s="63"/>
      <c r="AX42" s="63"/>
      <c r="AY42" s="63"/>
      <c r="AZ42" s="63">
        <f>AP42+AU42</f>
        <v>3966304.53</v>
      </c>
      <c r="BA42" s="63"/>
      <c r="BB42" s="63"/>
      <c r="BC42" s="63"/>
      <c r="BD42" s="63">
        <f>AP42-AA42</f>
        <v>-73520.470000000205</v>
      </c>
      <c r="BE42" s="63"/>
      <c r="BF42" s="63"/>
      <c r="BG42" s="63"/>
      <c r="BH42" s="63"/>
      <c r="BI42" s="63">
        <f>AU42-AF42</f>
        <v>-1525</v>
      </c>
      <c r="BJ42" s="63"/>
      <c r="BK42" s="63"/>
      <c r="BL42" s="63"/>
      <c r="BM42" s="63"/>
      <c r="BN42" s="63">
        <f>BD42+BI42</f>
        <v>-75045.470000000205</v>
      </c>
      <c r="BO42" s="63"/>
      <c r="BP42" s="63"/>
      <c r="BQ42" s="63"/>
      <c r="CA42" s="1" t="s">
        <v>22</v>
      </c>
    </row>
    <row r="43" spans="1:80" ht="31.5" customHeight="1" x14ac:dyDescent="0.2">
      <c r="A43" s="42"/>
      <c r="B43" s="42"/>
      <c r="C43" s="86" t="s">
        <v>70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94"/>
      <c r="CB43" s="1" t="s">
        <v>69</v>
      </c>
    </row>
    <row r="44" spans="1:80" ht="15.75" customHeight="1" x14ac:dyDescent="0.2">
      <c r="A44" s="42">
        <v>2</v>
      </c>
      <c r="B44" s="42"/>
      <c r="C44" s="86" t="s">
        <v>71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63">
        <v>35250</v>
      </c>
      <c r="AB44" s="63"/>
      <c r="AC44" s="63"/>
      <c r="AD44" s="63"/>
      <c r="AE44" s="63"/>
      <c r="AF44" s="63">
        <v>0</v>
      </c>
      <c r="AG44" s="63"/>
      <c r="AH44" s="63"/>
      <c r="AI44" s="63"/>
      <c r="AJ44" s="63"/>
      <c r="AK44" s="63">
        <f>AA44+AF44</f>
        <v>35250</v>
      </c>
      <c r="AL44" s="63"/>
      <c r="AM44" s="63"/>
      <c r="AN44" s="63"/>
      <c r="AO44" s="63"/>
      <c r="AP44" s="63">
        <v>35250</v>
      </c>
      <c r="AQ44" s="63"/>
      <c r="AR44" s="63"/>
      <c r="AS44" s="63"/>
      <c r="AT44" s="63"/>
      <c r="AU44" s="63">
        <v>0</v>
      </c>
      <c r="AV44" s="63"/>
      <c r="AW44" s="63"/>
      <c r="AX44" s="63"/>
      <c r="AY44" s="63"/>
      <c r="AZ44" s="63">
        <f>AP44+AU44</f>
        <v>35250</v>
      </c>
      <c r="BA44" s="63"/>
      <c r="BB44" s="63"/>
      <c r="BC44" s="63"/>
      <c r="BD44" s="63">
        <f>AP44-AA44</f>
        <v>0</v>
      </c>
      <c r="BE44" s="63"/>
      <c r="BF44" s="63"/>
      <c r="BG44" s="63"/>
      <c r="BH44" s="63"/>
      <c r="BI44" s="63">
        <f>AU44-AF44</f>
        <v>0</v>
      </c>
      <c r="BJ44" s="63"/>
      <c r="BK44" s="63"/>
      <c r="BL44" s="63"/>
      <c r="BM44" s="63"/>
      <c r="BN44" s="63">
        <f>BD44+BI44</f>
        <v>0</v>
      </c>
      <c r="BO44" s="63"/>
      <c r="BP44" s="63"/>
      <c r="BQ44" s="63"/>
    </row>
    <row r="45" spans="1:80" s="93" customFormat="1" ht="15.75" x14ac:dyDescent="0.2">
      <c r="A45" s="89"/>
      <c r="B45" s="89"/>
      <c r="C45" s="90" t="s">
        <v>72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  <c r="AA45" s="64">
        <v>4057600</v>
      </c>
      <c r="AB45" s="64"/>
      <c r="AC45" s="64"/>
      <c r="AD45" s="64"/>
      <c r="AE45" s="64"/>
      <c r="AF45" s="64">
        <v>19000</v>
      </c>
      <c r="AG45" s="64"/>
      <c r="AH45" s="64"/>
      <c r="AI45" s="64"/>
      <c r="AJ45" s="64"/>
      <c r="AK45" s="64">
        <f>AA45+AF45</f>
        <v>4076600</v>
      </c>
      <c r="AL45" s="64"/>
      <c r="AM45" s="64"/>
      <c r="AN45" s="64"/>
      <c r="AO45" s="64"/>
      <c r="AP45" s="64">
        <v>3984079.53</v>
      </c>
      <c r="AQ45" s="64"/>
      <c r="AR45" s="64"/>
      <c r="AS45" s="64"/>
      <c r="AT45" s="64"/>
      <c r="AU45" s="64">
        <v>17475</v>
      </c>
      <c r="AV45" s="64"/>
      <c r="AW45" s="64"/>
      <c r="AX45" s="64"/>
      <c r="AY45" s="64"/>
      <c r="AZ45" s="64">
        <f>AP45+AU45</f>
        <v>4001554.53</v>
      </c>
      <c r="BA45" s="64"/>
      <c r="BB45" s="64"/>
      <c r="BC45" s="64"/>
      <c r="BD45" s="64">
        <f>AP45-AA45</f>
        <v>-73520.470000000205</v>
      </c>
      <c r="BE45" s="64"/>
      <c r="BF45" s="64"/>
      <c r="BG45" s="64"/>
      <c r="BH45" s="64"/>
      <c r="BI45" s="64">
        <f>AU45-AF45</f>
        <v>-1525</v>
      </c>
      <c r="BJ45" s="64"/>
      <c r="BK45" s="64"/>
      <c r="BL45" s="64"/>
      <c r="BM45" s="64"/>
      <c r="BN45" s="64">
        <f>BD45+BI45</f>
        <v>-75045.470000000205</v>
      </c>
      <c r="BO45" s="64"/>
      <c r="BP45" s="64"/>
      <c r="BQ45" s="64"/>
    </row>
    <row r="47" spans="1:80" ht="15.75" customHeight="1" x14ac:dyDescent="0.2">
      <c r="A47" s="37" t="s">
        <v>47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</row>
    <row r="48" spans="1:80" ht="15" customHeight="1" x14ac:dyDescent="0.2">
      <c r="A48" s="59" t="s">
        <v>143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</row>
    <row r="49" spans="1:79" ht="28.5" customHeight="1" x14ac:dyDescent="0.2">
      <c r="A49" s="42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27</v>
      </c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 t="s">
        <v>49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0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29.1" customHeight="1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</v>
      </c>
      <c r="R50" s="42"/>
      <c r="S50" s="42"/>
      <c r="T50" s="42"/>
      <c r="U50" s="42"/>
      <c r="V50" s="42" t="s">
        <v>1</v>
      </c>
      <c r="W50" s="42"/>
      <c r="X50" s="42"/>
      <c r="Y50" s="42"/>
      <c r="Z50" s="42"/>
      <c r="AA50" s="42" t="s">
        <v>28</v>
      </c>
      <c r="AB50" s="42"/>
      <c r="AC50" s="42"/>
      <c r="AD50" s="42"/>
      <c r="AE50" s="42"/>
      <c r="AF50" s="42"/>
      <c r="AG50" s="42" t="s">
        <v>2</v>
      </c>
      <c r="AH50" s="42"/>
      <c r="AI50" s="42"/>
      <c r="AJ50" s="42"/>
      <c r="AK50" s="42"/>
      <c r="AL50" s="42" t="s">
        <v>1</v>
      </c>
      <c r="AM50" s="42"/>
      <c r="AN50" s="42"/>
      <c r="AO50" s="42"/>
      <c r="AP50" s="42"/>
      <c r="AQ50" s="42" t="s">
        <v>28</v>
      </c>
      <c r="AR50" s="42"/>
      <c r="AS50" s="42"/>
      <c r="AT50" s="42"/>
      <c r="AU50" s="42"/>
      <c r="AV50" s="42"/>
      <c r="AW50" s="48" t="s">
        <v>2</v>
      </c>
      <c r="AX50" s="49"/>
      <c r="AY50" s="49"/>
      <c r="AZ50" s="49"/>
      <c r="BA50" s="50"/>
      <c r="BB50" s="48" t="s">
        <v>1</v>
      </c>
      <c r="BC50" s="49"/>
      <c r="BD50" s="49"/>
      <c r="BE50" s="49"/>
      <c r="BF50" s="50"/>
      <c r="BG50" s="42" t="s">
        <v>28</v>
      </c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79" ht="15.95" customHeight="1" x14ac:dyDescent="0.25">
      <c r="A51" s="42">
        <v>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>
        <v>2</v>
      </c>
      <c r="R51" s="42"/>
      <c r="S51" s="42"/>
      <c r="T51" s="42"/>
      <c r="U51" s="42"/>
      <c r="V51" s="42">
        <v>3</v>
      </c>
      <c r="W51" s="42"/>
      <c r="X51" s="42"/>
      <c r="Y51" s="42"/>
      <c r="Z51" s="42"/>
      <c r="AA51" s="42">
        <v>4</v>
      </c>
      <c r="AB51" s="42"/>
      <c r="AC51" s="42"/>
      <c r="AD51" s="42"/>
      <c r="AE51" s="42"/>
      <c r="AF51" s="42"/>
      <c r="AG51" s="42">
        <v>5</v>
      </c>
      <c r="AH51" s="42"/>
      <c r="AI51" s="42"/>
      <c r="AJ51" s="42"/>
      <c r="AK51" s="42"/>
      <c r="AL51" s="42">
        <v>6</v>
      </c>
      <c r="AM51" s="42"/>
      <c r="AN51" s="42"/>
      <c r="AO51" s="42"/>
      <c r="AP51" s="42"/>
      <c r="AQ51" s="42">
        <v>7</v>
      </c>
      <c r="AR51" s="42"/>
      <c r="AS51" s="42"/>
      <c r="AT51" s="42"/>
      <c r="AU51" s="42"/>
      <c r="AV51" s="42"/>
      <c r="AW51" s="42">
        <v>8</v>
      </c>
      <c r="AX51" s="42"/>
      <c r="AY51" s="42"/>
      <c r="AZ51" s="42"/>
      <c r="BA51" s="42"/>
      <c r="BB51" s="58">
        <v>9</v>
      </c>
      <c r="BC51" s="58"/>
      <c r="BD51" s="58"/>
      <c r="BE51" s="58"/>
      <c r="BF51" s="58"/>
      <c r="BG51" s="58">
        <v>10</v>
      </c>
      <c r="BH51" s="58"/>
      <c r="BI51" s="58"/>
      <c r="BJ51" s="58"/>
      <c r="BK51" s="58"/>
      <c r="BL51" s="58"/>
      <c r="BM51" s="6"/>
      <c r="BN51" s="6"/>
      <c r="BO51" s="6"/>
      <c r="BP51" s="6"/>
      <c r="BQ51" s="6"/>
    </row>
    <row r="52" spans="1:79" ht="18" hidden="1" customHeight="1" x14ac:dyDescent="0.2">
      <c r="A52" s="70" t="s">
        <v>16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47" t="s">
        <v>12</v>
      </c>
      <c r="R52" s="47"/>
      <c r="S52" s="47"/>
      <c r="T52" s="47"/>
      <c r="U52" s="47"/>
      <c r="V52" s="47" t="s">
        <v>11</v>
      </c>
      <c r="W52" s="47"/>
      <c r="X52" s="47"/>
      <c r="Y52" s="47"/>
      <c r="Z52" s="47"/>
      <c r="AA52" s="62" t="s">
        <v>18</v>
      </c>
      <c r="AB52" s="57"/>
      <c r="AC52" s="57"/>
      <c r="AD52" s="57"/>
      <c r="AE52" s="57"/>
      <c r="AF52" s="57"/>
      <c r="AG52" s="47" t="s">
        <v>13</v>
      </c>
      <c r="AH52" s="47"/>
      <c r="AI52" s="47"/>
      <c r="AJ52" s="47"/>
      <c r="AK52" s="47"/>
      <c r="AL52" s="47" t="s">
        <v>14</v>
      </c>
      <c r="AM52" s="47"/>
      <c r="AN52" s="47"/>
      <c r="AO52" s="47"/>
      <c r="AP52" s="47"/>
      <c r="AQ52" s="62" t="s">
        <v>18</v>
      </c>
      <c r="AR52" s="57"/>
      <c r="AS52" s="57"/>
      <c r="AT52" s="57"/>
      <c r="AU52" s="57"/>
      <c r="AV52" s="57"/>
      <c r="AW52" s="51" t="s">
        <v>19</v>
      </c>
      <c r="AX52" s="52"/>
      <c r="AY52" s="52"/>
      <c r="AZ52" s="52"/>
      <c r="BA52" s="53"/>
      <c r="BB52" s="51" t="s">
        <v>19</v>
      </c>
      <c r="BC52" s="52"/>
      <c r="BD52" s="52"/>
      <c r="BE52" s="52"/>
      <c r="BF52" s="53"/>
      <c r="BG52" s="57" t="s">
        <v>18</v>
      </c>
      <c r="BH52" s="57"/>
      <c r="BI52" s="57"/>
      <c r="BJ52" s="57"/>
      <c r="BK52" s="57"/>
      <c r="BL52" s="57"/>
      <c r="BM52" s="7"/>
      <c r="BN52" s="7"/>
      <c r="BO52" s="7"/>
      <c r="BP52" s="7"/>
      <c r="BQ52" s="7"/>
      <c r="CA52" s="1" t="s">
        <v>23</v>
      </c>
    </row>
    <row r="53" spans="1:79" ht="31.5" customHeight="1" x14ac:dyDescent="0.2">
      <c r="A53" s="95" t="s">
        <v>73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8"/>
      <c r="Q53" s="63">
        <v>0</v>
      </c>
      <c r="R53" s="63"/>
      <c r="S53" s="63"/>
      <c r="T53" s="63"/>
      <c r="U53" s="63"/>
      <c r="V53" s="63">
        <v>9000</v>
      </c>
      <c r="W53" s="63"/>
      <c r="X53" s="63"/>
      <c r="Y53" s="63"/>
      <c r="Z53" s="63"/>
      <c r="AA53" s="63">
        <f>Q53+V53</f>
        <v>9000</v>
      </c>
      <c r="AB53" s="63"/>
      <c r="AC53" s="63"/>
      <c r="AD53" s="63"/>
      <c r="AE53" s="63"/>
      <c r="AF53" s="63"/>
      <c r="AG53" s="63">
        <v>0</v>
      </c>
      <c r="AH53" s="63"/>
      <c r="AI53" s="63"/>
      <c r="AJ53" s="63"/>
      <c r="AK53" s="63"/>
      <c r="AL53" s="63">
        <v>9000</v>
      </c>
      <c r="AM53" s="63"/>
      <c r="AN53" s="63"/>
      <c r="AO53" s="63"/>
      <c r="AP53" s="63"/>
      <c r="AQ53" s="63">
        <f>AG53+AL53</f>
        <v>9000</v>
      </c>
      <c r="AR53" s="63"/>
      <c r="AS53" s="63"/>
      <c r="AT53" s="63"/>
      <c r="AU53" s="63"/>
      <c r="AV53" s="63"/>
      <c r="AW53" s="63">
        <f>AG53-Q53</f>
        <v>0</v>
      </c>
      <c r="AX53" s="63"/>
      <c r="AY53" s="63"/>
      <c r="AZ53" s="63"/>
      <c r="BA53" s="63"/>
      <c r="BB53" s="71">
        <f>AL53-V53</f>
        <v>0</v>
      </c>
      <c r="BC53" s="71"/>
      <c r="BD53" s="71"/>
      <c r="BE53" s="71"/>
      <c r="BF53" s="71"/>
      <c r="BG53" s="71">
        <f>AW53+BB53</f>
        <v>0</v>
      </c>
      <c r="BH53" s="71"/>
      <c r="BI53" s="71"/>
      <c r="BJ53" s="71"/>
      <c r="BK53" s="71"/>
      <c r="BL53" s="71"/>
      <c r="BM53" s="8"/>
      <c r="BN53" s="8"/>
      <c r="BO53" s="8"/>
      <c r="BP53" s="8"/>
      <c r="BQ53" s="8"/>
      <c r="CA53" s="1" t="s">
        <v>24</v>
      </c>
    </row>
    <row r="54" spans="1:79" s="93" customFormat="1" ht="15" x14ac:dyDescent="0.2">
      <c r="A54" s="96" t="s">
        <v>74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2"/>
      <c r="Q54" s="64">
        <v>0</v>
      </c>
      <c r="R54" s="64"/>
      <c r="S54" s="64"/>
      <c r="T54" s="64"/>
      <c r="U54" s="64"/>
      <c r="V54" s="64">
        <v>9000</v>
      </c>
      <c r="W54" s="64"/>
      <c r="X54" s="64"/>
      <c r="Y54" s="64"/>
      <c r="Z54" s="64"/>
      <c r="AA54" s="64">
        <f>Q54+V54</f>
        <v>9000</v>
      </c>
      <c r="AB54" s="64"/>
      <c r="AC54" s="64"/>
      <c r="AD54" s="64"/>
      <c r="AE54" s="64"/>
      <c r="AF54" s="64"/>
      <c r="AG54" s="64">
        <v>0</v>
      </c>
      <c r="AH54" s="64"/>
      <c r="AI54" s="64"/>
      <c r="AJ54" s="64"/>
      <c r="AK54" s="64"/>
      <c r="AL54" s="64">
        <v>9000</v>
      </c>
      <c r="AM54" s="64"/>
      <c r="AN54" s="64"/>
      <c r="AO54" s="64"/>
      <c r="AP54" s="64"/>
      <c r="AQ54" s="64">
        <f>AG54+AL54</f>
        <v>9000</v>
      </c>
      <c r="AR54" s="64"/>
      <c r="AS54" s="64"/>
      <c r="AT54" s="64"/>
      <c r="AU54" s="64"/>
      <c r="AV54" s="64"/>
      <c r="AW54" s="64">
        <f>AG54-Q54</f>
        <v>0</v>
      </c>
      <c r="AX54" s="64"/>
      <c r="AY54" s="64"/>
      <c r="AZ54" s="64"/>
      <c r="BA54" s="64"/>
      <c r="BB54" s="97">
        <f>AL54-V54</f>
        <v>0</v>
      </c>
      <c r="BC54" s="97"/>
      <c r="BD54" s="97"/>
      <c r="BE54" s="97"/>
      <c r="BF54" s="97"/>
      <c r="BG54" s="97">
        <f>AW54+BB54</f>
        <v>0</v>
      </c>
      <c r="BH54" s="97"/>
      <c r="BI54" s="97"/>
      <c r="BJ54" s="97"/>
      <c r="BK54" s="97"/>
      <c r="BL54" s="97"/>
      <c r="BM54" s="98"/>
      <c r="BN54" s="98"/>
      <c r="BO54" s="98"/>
      <c r="BP54" s="98"/>
      <c r="BQ54" s="98"/>
    </row>
    <row r="56" spans="1:79" ht="15.75" customHeight="1" x14ac:dyDescent="0.2">
      <c r="A56" s="37" t="s">
        <v>48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</row>
    <row r="58" spans="1:79" ht="45" customHeight="1" x14ac:dyDescent="0.2">
      <c r="A58" s="77" t="s">
        <v>7</v>
      </c>
      <c r="B58" s="78"/>
      <c r="C58" s="77" t="s">
        <v>6</v>
      </c>
      <c r="D58" s="81"/>
      <c r="E58" s="81"/>
      <c r="F58" s="81"/>
      <c r="G58" s="81"/>
      <c r="H58" s="81"/>
      <c r="I58" s="78"/>
      <c r="J58" s="77" t="s">
        <v>5</v>
      </c>
      <c r="K58" s="81"/>
      <c r="L58" s="81"/>
      <c r="M58" s="81"/>
      <c r="N58" s="78"/>
      <c r="O58" s="77" t="s">
        <v>4</v>
      </c>
      <c r="P58" s="81"/>
      <c r="Q58" s="81"/>
      <c r="R58" s="81"/>
      <c r="S58" s="81"/>
      <c r="T58" s="81"/>
      <c r="U58" s="81"/>
      <c r="V58" s="81"/>
      <c r="W58" s="81"/>
      <c r="X58" s="78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72" t="s">
        <v>0</v>
      </c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9"/>
      <c r="B59" s="80"/>
      <c r="C59" s="79"/>
      <c r="D59" s="75"/>
      <c r="E59" s="75"/>
      <c r="F59" s="75"/>
      <c r="G59" s="75"/>
      <c r="H59" s="75"/>
      <c r="I59" s="80"/>
      <c r="J59" s="79"/>
      <c r="K59" s="75"/>
      <c r="L59" s="75"/>
      <c r="M59" s="75"/>
      <c r="N59" s="80"/>
      <c r="O59" s="79"/>
      <c r="P59" s="75"/>
      <c r="Q59" s="75"/>
      <c r="R59" s="75"/>
      <c r="S59" s="75"/>
      <c r="T59" s="75"/>
      <c r="U59" s="75"/>
      <c r="V59" s="75"/>
      <c r="W59" s="75"/>
      <c r="X59" s="80"/>
      <c r="Y59" s="48" t="s">
        <v>2</v>
      </c>
      <c r="Z59" s="49"/>
      <c r="AA59" s="49"/>
      <c r="AB59" s="49"/>
      <c r="AC59" s="50"/>
      <c r="AD59" s="48" t="s">
        <v>1</v>
      </c>
      <c r="AE59" s="49"/>
      <c r="AF59" s="49"/>
      <c r="AG59" s="49"/>
      <c r="AH59" s="50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48">
        <v>8</v>
      </c>
      <c r="AO60" s="49"/>
      <c r="AP60" s="49"/>
      <c r="AQ60" s="49"/>
      <c r="AR60" s="50"/>
      <c r="AS60" s="48">
        <v>9</v>
      </c>
      <c r="AT60" s="49"/>
      <c r="AU60" s="49"/>
      <c r="AV60" s="49"/>
      <c r="AW60" s="50"/>
      <c r="AX60" s="48">
        <v>10</v>
      </c>
      <c r="AY60" s="49"/>
      <c r="AZ60" s="49"/>
      <c r="BA60" s="49"/>
      <c r="BB60" s="50"/>
      <c r="BC60" s="48">
        <v>11</v>
      </c>
      <c r="BD60" s="49"/>
      <c r="BE60" s="49"/>
      <c r="BF60" s="49"/>
      <c r="BG60" s="50"/>
      <c r="BH60" s="48">
        <v>12</v>
      </c>
      <c r="BI60" s="49"/>
      <c r="BJ60" s="49"/>
      <c r="BK60" s="49"/>
      <c r="BL60" s="50"/>
      <c r="BM60" s="48">
        <v>13</v>
      </c>
      <c r="BN60" s="49"/>
      <c r="BO60" s="49"/>
      <c r="BP60" s="49"/>
      <c r="BQ60" s="5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69" t="s">
        <v>39</v>
      </c>
      <c r="B61" s="69"/>
      <c r="C61" s="66" t="s">
        <v>16</v>
      </c>
      <c r="D61" s="67"/>
      <c r="E61" s="67"/>
      <c r="F61" s="67"/>
      <c r="G61" s="67"/>
      <c r="H61" s="67"/>
      <c r="I61" s="68"/>
      <c r="J61" s="69" t="s">
        <v>17</v>
      </c>
      <c r="K61" s="69"/>
      <c r="L61" s="69"/>
      <c r="M61" s="69"/>
      <c r="N61" s="69"/>
      <c r="O61" s="70" t="s">
        <v>40</v>
      </c>
      <c r="P61" s="70"/>
      <c r="Q61" s="70"/>
      <c r="R61" s="70"/>
      <c r="S61" s="70"/>
      <c r="T61" s="70"/>
      <c r="U61" s="70"/>
      <c r="V61" s="70"/>
      <c r="W61" s="70"/>
      <c r="X61" s="66"/>
      <c r="Y61" s="47" t="s">
        <v>12</v>
      </c>
      <c r="Z61" s="47"/>
      <c r="AA61" s="47"/>
      <c r="AB61" s="47"/>
      <c r="AC61" s="47"/>
      <c r="AD61" s="47" t="s">
        <v>32</v>
      </c>
      <c r="AE61" s="47"/>
      <c r="AF61" s="47"/>
      <c r="AG61" s="47"/>
      <c r="AH61" s="47"/>
      <c r="AI61" s="47" t="s">
        <v>18</v>
      </c>
      <c r="AJ61" s="47"/>
      <c r="AK61" s="47"/>
      <c r="AL61" s="47"/>
      <c r="AM61" s="47"/>
      <c r="AN61" s="47" t="s">
        <v>33</v>
      </c>
      <c r="AO61" s="47"/>
      <c r="AP61" s="47"/>
      <c r="AQ61" s="47"/>
      <c r="AR61" s="47"/>
      <c r="AS61" s="47" t="s">
        <v>13</v>
      </c>
      <c r="AT61" s="47"/>
      <c r="AU61" s="47"/>
      <c r="AV61" s="47"/>
      <c r="AW61" s="47"/>
      <c r="AX61" s="47" t="s">
        <v>18</v>
      </c>
      <c r="AY61" s="47"/>
      <c r="AZ61" s="47"/>
      <c r="BA61" s="47"/>
      <c r="BB61" s="47"/>
      <c r="BC61" s="47" t="s">
        <v>35</v>
      </c>
      <c r="BD61" s="47"/>
      <c r="BE61" s="47"/>
      <c r="BF61" s="47"/>
      <c r="BG61" s="47"/>
      <c r="BH61" s="47" t="s">
        <v>35</v>
      </c>
      <c r="BI61" s="47"/>
      <c r="BJ61" s="47"/>
      <c r="BK61" s="47"/>
      <c r="BL61" s="47"/>
      <c r="BM61" s="56" t="s">
        <v>18</v>
      </c>
      <c r="BN61" s="56"/>
      <c r="BO61" s="56"/>
      <c r="BP61" s="56"/>
      <c r="BQ61" s="5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79" s="93" customFormat="1" ht="15.75" x14ac:dyDescent="0.2">
      <c r="A62" s="89">
        <v>0</v>
      </c>
      <c r="B62" s="89"/>
      <c r="C62" s="99" t="s">
        <v>75</v>
      </c>
      <c r="D62" s="99"/>
      <c r="E62" s="99"/>
      <c r="F62" s="99"/>
      <c r="G62" s="99"/>
      <c r="H62" s="99"/>
      <c r="I62" s="99"/>
      <c r="J62" s="99" t="s">
        <v>76</v>
      </c>
      <c r="K62" s="99"/>
      <c r="L62" s="99"/>
      <c r="M62" s="99"/>
      <c r="N62" s="99"/>
      <c r="O62" s="99" t="s">
        <v>76</v>
      </c>
      <c r="P62" s="99"/>
      <c r="Q62" s="99"/>
      <c r="R62" s="99"/>
      <c r="S62" s="99"/>
      <c r="T62" s="99"/>
      <c r="U62" s="99"/>
      <c r="V62" s="99"/>
      <c r="W62" s="99"/>
      <c r="X62" s="99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2"/>
      <c r="BS62" s="102"/>
      <c r="BT62" s="102"/>
      <c r="BU62" s="102"/>
      <c r="BV62" s="102"/>
      <c r="BW62" s="102"/>
      <c r="BX62" s="102"/>
      <c r="BY62" s="102"/>
      <c r="BZ62" s="103"/>
      <c r="CA62" s="93" t="s">
        <v>26</v>
      </c>
    </row>
    <row r="63" spans="1:79" ht="38.25" customHeight="1" x14ac:dyDescent="0.2">
      <c r="A63" s="42">
        <v>1</v>
      </c>
      <c r="B63" s="42"/>
      <c r="C63" s="105" t="s">
        <v>77</v>
      </c>
      <c r="D63" s="87"/>
      <c r="E63" s="87"/>
      <c r="F63" s="87"/>
      <c r="G63" s="87"/>
      <c r="H63" s="87"/>
      <c r="I63" s="88"/>
      <c r="J63" s="65" t="s">
        <v>78</v>
      </c>
      <c r="K63" s="65"/>
      <c r="L63" s="65"/>
      <c r="M63" s="65"/>
      <c r="N63" s="65"/>
      <c r="O63" s="65" t="s">
        <v>79</v>
      </c>
      <c r="P63" s="65"/>
      <c r="Q63" s="65"/>
      <c r="R63" s="65"/>
      <c r="S63" s="65"/>
      <c r="T63" s="65"/>
      <c r="U63" s="65"/>
      <c r="V63" s="65"/>
      <c r="W63" s="65"/>
      <c r="X63" s="65"/>
      <c r="Y63" s="106">
        <v>1</v>
      </c>
      <c r="Z63" s="106"/>
      <c r="AA63" s="106"/>
      <c r="AB63" s="106"/>
      <c r="AC63" s="106"/>
      <c r="AD63" s="106">
        <v>0</v>
      </c>
      <c r="AE63" s="106"/>
      <c r="AF63" s="106"/>
      <c r="AG63" s="106"/>
      <c r="AH63" s="106"/>
      <c r="AI63" s="106">
        <v>1</v>
      </c>
      <c r="AJ63" s="106"/>
      <c r="AK63" s="106"/>
      <c r="AL63" s="106"/>
      <c r="AM63" s="106"/>
      <c r="AN63" s="106">
        <v>1</v>
      </c>
      <c r="AO63" s="106"/>
      <c r="AP63" s="106"/>
      <c r="AQ63" s="106"/>
      <c r="AR63" s="106"/>
      <c r="AS63" s="106">
        <v>0</v>
      </c>
      <c r="AT63" s="106"/>
      <c r="AU63" s="106"/>
      <c r="AV63" s="106"/>
      <c r="AW63" s="106"/>
      <c r="AX63" s="107">
        <v>1</v>
      </c>
      <c r="AY63" s="107"/>
      <c r="AZ63" s="107"/>
      <c r="BA63" s="107"/>
      <c r="BB63" s="107"/>
      <c r="BC63" s="107">
        <f>AN63-Y63</f>
        <v>0</v>
      </c>
      <c r="BD63" s="107"/>
      <c r="BE63" s="107"/>
      <c r="BF63" s="107"/>
      <c r="BG63" s="107"/>
      <c r="BH63" s="107">
        <f>AS63-AD63</f>
        <v>0</v>
      </c>
      <c r="BI63" s="107"/>
      <c r="BJ63" s="107"/>
      <c r="BK63" s="107"/>
      <c r="BL63" s="107"/>
      <c r="BM63" s="107">
        <v>0</v>
      </c>
      <c r="BN63" s="107"/>
      <c r="BO63" s="107"/>
      <c r="BP63" s="107"/>
      <c r="BQ63" s="107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 x14ac:dyDescent="0.2">
      <c r="A64" s="42">
        <v>2</v>
      </c>
      <c r="B64" s="42"/>
      <c r="C64" s="105" t="s">
        <v>80</v>
      </c>
      <c r="D64" s="87"/>
      <c r="E64" s="87"/>
      <c r="F64" s="87"/>
      <c r="G64" s="87"/>
      <c r="H64" s="87"/>
      <c r="I64" s="88"/>
      <c r="J64" s="65" t="s">
        <v>81</v>
      </c>
      <c r="K64" s="65"/>
      <c r="L64" s="65"/>
      <c r="M64" s="65"/>
      <c r="N64" s="65"/>
      <c r="O64" s="65" t="s">
        <v>82</v>
      </c>
      <c r="P64" s="65"/>
      <c r="Q64" s="65"/>
      <c r="R64" s="65"/>
      <c r="S64" s="65"/>
      <c r="T64" s="65"/>
      <c r="U64" s="65"/>
      <c r="V64" s="65"/>
      <c r="W64" s="65"/>
      <c r="X64" s="65"/>
      <c r="Y64" s="106">
        <v>26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v>26</v>
      </c>
      <c r="AJ64" s="106"/>
      <c r="AK64" s="106"/>
      <c r="AL64" s="106"/>
      <c r="AM64" s="106"/>
      <c r="AN64" s="106">
        <v>24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v>24</v>
      </c>
      <c r="AY64" s="107"/>
      <c r="AZ64" s="107"/>
      <c r="BA64" s="107"/>
      <c r="BB64" s="107"/>
      <c r="BC64" s="107">
        <f>AN64-Y64</f>
        <v>-2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v>-2</v>
      </c>
      <c r="BN64" s="107"/>
      <c r="BO64" s="107"/>
      <c r="BP64" s="107"/>
      <c r="BQ64" s="107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customHeight="1" x14ac:dyDescent="0.2">
      <c r="A65" s="42"/>
      <c r="B65" s="42"/>
      <c r="C65" s="108" t="s">
        <v>84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1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83</v>
      </c>
    </row>
    <row r="66" spans="1:80" ht="25.5" customHeight="1" x14ac:dyDescent="0.2">
      <c r="A66" s="42">
        <v>3</v>
      </c>
      <c r="B66" s="42"/>
      <c r="C66" s="108" t="s">
        <v>85</v>
      </c>
      <c r="D66" s="87"/>
      <c r="E66" s="87"/>
      <c r="F66" s="87"/>
      <c r="G66" s="87"/>
      <c r="H66" s="87"/>
      <c r="I66" s="88"/>
      <c r="J66" s="65" t="s">
        <v>86</v>
      </c>
      <c r="K66" s="65"/>
      <c r="L66" s="65"/>
      <c r="M66" s="65"/>
      <c r="N66" s="65"/>
      <c r="O66" s="105" t="s">
        <v>87</v>
      </c>
      <c r="P66" s="87"/>
      <c r="Q66" s="87"/>
      <c r="R66" s="87"/>
      <c r="S66" s="87"/>
      <c r="T66" s="87"/>
      <c r="U66" s="87"/>
      <c r="V66" s="87"/>
      <c r="W66" s="87"/>
      <c r="X66" s="88"/>
      <c r="Y66" s="106">
        <v>35250</v>
      </c>
      <c r="Z66" s="106"/>
      <c r="AA66" s="106"/>
      <c r="AB66" s="106"/>
      <c r="AC66" s="106"/>
      <c r="AD66" s="106">
        <v>0</v>
      </c>
      <c r="AE66" s="106"/>
      <c r="AF66" s="106"/>
      <c r="AG66" s="106"/>
      <c r="AH66" s="106"/>
      <c r="AI66" s="106">
        <v>35250</v>
      </c>
      <c r="AJ66" s="106"/>
      <c r="AK66" s="106"/>
      <c r="AL66" s="106"/>
      <c r="AM66" s="106"/>
      <c r="AN66" s="106">
        <v>35250</v>
      </c>
      <c r="AO66" s="106"/>
      <c r="AP66" s="106"/>
      <c r="AQ66" s="106"/>
      <c r="AR66" s="106"/>
      <c r="AS66" s="106">
        <v>0</v>
      </c>
      <c r="AT66" s="106"/>
      <c r="AU66" s="106"/>
      <c r="AV66" s="106"/>
      <c r="AW66" s="106"/>
      <c r="AX66" s="107">
        <v>35250</v>
      </c>
      <c r="AY66" s="107"/>
      <c r="AZ66" s="107"/>
      <c r="BA66" s="107"/>
      <c r="BB66" s="107"/>
      <c r="BC66" s="107">
        <f>AN66-Y66</f>
        <v>0</v>
      </c>
      <c r="BD66" s="107"/>
      <c r="BE66" s="107"/>
      <c r="BF66" s="107"/>
      <c r="BG66" s="107"/>
      <c r="BH66" s="107">
        <f>AS66-AD66</f>
        <v>0</v>
      </c>
      <c r="BI66" s="107"/>
      <c r="BJ66" s="107"/>
      <c r="BK66" s="107"/>
      <c r="BL66" s="107"/>
      <c r="BM66" s="107">
        <v>0</v>
      </c>
      <c r="BN66" s="107"/>
      <c r="BO66" s="107"/>
      <c r="BP66" s="107"/>
      <c r="BQ66" s="107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38.25" customHeight="1" x14ac:dyDescent="0.2">
      <c r="A67" s="42">
        <v>4</v>
      </c>
      <c r="B67" s="42"/>
      <c r="C67" s="108" t="s">
        <v>88</v>
      </c>
      <c r="D67" s="87"/>
      <c r="E67" s="87"/>
      <c r="F67" s="87"/>
      <c r="G67" s="87"/>
      <c r="H67" s="87"/>
      <c r="I67" s="88"/>
      <c r="J67" s="65" t="s">
        <v>78</v>
      </c>
      <c r="K67" s="65"/>
      <c r="L67" s="65"/>
      <c r="M67" s="65"/>
      <c r="N67" s="65"/>
      <c r="O67" s="105" t="s">
        <v>89</v>
      </c>
      <c r="P67" s="87"/>
      <c r="Q67" s="87"/>
      <c r="R67" s="87"/>
      <c r="S67" s="87"/>
      <c r="T67" s="87"/>
      <c r="U67" s="87"/>
      <c r="V67" s="87"/>
      <c r="W67" s="87"/>
      <c r="X67" s="88"/>
      <c r="Y67" s="106">
        <v>5</v>
      </c>
      <c r="Z67" s="106"/>
      <c r="AA67" s="106"/>
      <c r="AB67" s="106"/>
      <c r="AC67" s="106"/>
      <c r="AD67" s="106">
        <v>0</v>
      </c>
      <c r="AE67" s="106"/>
      <c r="AF67" s="106"/>
      <c r="AG67" s="106"/>
      <c r="AH67" s="106"/>
      <c r="AI67" s="106">
        <v>5</v>
      </c>
      <c r="AJ67" s="106"/>
      <c r="AK67" s="106"/>
      <c r="AL67" s="106"/>
      <c r="AM67" s="106"/>
      <c r="AN67" s="106">
        <v>5</v>
      </c>
      <c r="AO67" s="106"/>
      <c r="AP67" s="106"/>
      <c r="AQ67" s="106"/>
      <c r="AR67" s="106"/>
      <c r="AS67" s="106">
        <v>0</v>
      </c>
      <c r="AT67" s="106"/>
      <c r="AU67" s="106"/>
      <c r="AV67" s="106"/>
      <c r="AW67" s="106"/>
      <c r="AX67" s="107">
        <v>5</v>
      </c>
      <c r="AY67" s="107"/>
      <c r="AZ67" s="107"/>
      <c r="BA67" s="107"/>
      <c r="BB67" s="107"/>
      <c r="BC67" s="107">
        <f>AN67-Y67</f>
        <v>0</v>
      </c>
      <c r="BD67" s="107"/>
      <c r="BE67" s="107"/>
      <c r="BF67" s="107"/>
      <c r="BG67" s="107"/>
      <c r="BH67" s="107">
        <f>AS67-AD67</f>
        <v>0</v>
      </c>
      <c r="BI67" s="107"/>
      <c r="BJ67" s="107"/>
      <c r="BK67" s="107"/>
      <c r="BL67" s="107"/>
      <c r="BM67" s="107">
        <v>0</v>
      </c>
      <c r="BN67" s="107"/>
      <c r="BO67" s="107"/>
      <c r="BP67" s="107"/>
      <c r="BQ67" s="107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63.75" customHeight="1" x14ac:dyDescent="0.2">
      <c r="A68" s="42">
        <v>5</v>
      </c>
      <c r="B68" s="42"/>
      <c r="C68" s="108" t="s">
        <v>90</v>
      </c>
      <c r="D68" s="87"/>
      <c r="E68" s="87"/>
      <c r="F68" s="87"/>
      <c r="G68" s="87"/>
      <c r="H68" s="87"/>
      <c r="I68" s="88"/>
      <c r="J68" s="65" t="s">
        <v>86</v>
      </c>
      <c r="K68" s="65"/>
      <c r="L68" s="65"/>
      <c r="M68" s="65"/>
      <c r="N68" s="65"/>
      <c r="O68" s="105" t="s">
        <v>87</v>
      </c>
      <c r="P68" s="87"/>
      <c r="Q68" s="87"/>
      <c r="R68" s="87"/>
      <c r="S68" s="87"/>
      <c r="T68" s="87"/>
      <c r="U68" s="87"/>
      <c r="V68" s="87"/>
      <c r="W68" s="87"/>
      <c r="X68" s="88"/>
      <c r="Y68" s="106">
        <v>0</v>
      </c>
      <c r="Z68" s="106"/>
      <c r="AA68" s="106"/>
      <c r="AB68" s="106"/>
      <c r="AC68" s="106"/>
      <c r="AD68" s="106">
        <v>19000</v>
      </c>
      <c r="AE68" s="106"/>
      <c r="AF68" s="106"/>
      <c r="AG68" s="106"/>
      <c r="AH68" s="106"/>
      <c r="AI68" s="106">
        <v>19000</v>
      </c>
      <c r="AJ68" s="106"/>
      <c r="AK68" s="106"/>
      <c r="AL68" s="106"/>
      <c r="AM68" s="106"/>
      <c r="AN68" s="106">
        <v>0</v>
      </c>
      <c r="AO68" s="106"/>
      <c r="AP68" s="106"/>
      <c r="AQ68" s="106"/>
      <c r="AR68" s="106"/>
      <c r="AS68" s="106">
        <v>17475</v>
      </c>
      <c r="AT68" s="106"/>
      <c r="AU68" s="106"/>
      <c r="AV68" s="106"/>
      <c r="AW68" s="106"/>
      <c r="AX68" s="107">
        <v>17475</v>
      </c>
      <c r="AY68" s="107"/>
      <c r="AZ68" s="107"/>
      <c r="BA68" s="107"/>
      <c r="BB68" s="107"/>
      <c r="BC68" s="107">
        <f>AN68-Y68</f>
        <v>0</v>
      </c>
      <c r="BD68" s="107"/>
      <c r="BE68" s="107"/>
      <c r="BF68" s="107"/>
      <c r="BG68" s="107"/>
      <c r="BH68" s="107">
        <f>AS68-AD68</f>
        <v>-1525</v>
      </c>
      <c r="BI68" s="107"/>
      <c r="BJ68" s="107"/>
      <c r="BK68" s="107"/>
      <c r="BL68" s="107"/>
      <c r="BM68" s="107">
        <v>-1525</v>
      </c>
      <c r="BN68" s="107"/>
      <c r="BO68" s="107"/>
      <c r="BP68" s="107"/>
      <c r="BQ68" s="107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5.5" customHeight="1" x14ac:dyDescent="0.2">
      <c r="A69" s="42"/>
      <c r="B69" s="42"/>
      <c r="C69" s="108" t="s">
        <v>92</v>
      </c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1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91</v>
      </c>
    </row>
    <row r="70" spans="1:80" s="93" customFormat="1" ht="15.75" x14ac:dyDescent="0.2">
      <c r="A70" s="89">
        <v>0</v>
      </c>
      <c r="B70" s="89"/>
      <c r="C70" s="109" t="s">
        <v>93</v>
      </c>
      <c r="D70" s="91"/>
      <c r="E70" s="91"/>
      <c r="F70" s="91"/>
      <c r="G70" s="91"/>
      <c r="H70" s="91"/>
      <c r="I70" s="92"/>
      <c r="J70" s="99" t="s">
        <v>76</v>
      </c>
      <c r="K70" s="99"/>
      <c r="L70" s="99"/>
      <c r="M70" s="99"/>
      <c r="N70" s="99"/>
      <c r="O70" s="104" t="s">
        <v>76</v>
      </c>
      <c r="P70" s="91"/>
      <c r="Q70" s="91"/>
      <c r="R70" s="91"/>
      <c r="S70" s="91"/>
      <c r="T70" s="91"/>
      <c r="U70" s="91"/>
      <c r="V70" s="91"/>
      <c r="W70" s="91"/>
      <c r="X70" s="92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2"/>
      <c r="BS70" s="102"/>
      <c r="BT70" s="102"/>
      <c r="BU70" s="102"/>
      <c r="BV70" s="102"/>
      <c r="BW70" s="102"/>
      <c r="BX70" s="102"/>
      <c r="BY70" s="102"/>
      <c r="BZ70" s="103"/>
    </row>
    <row r="71" spans="1:80" ht="76.5" customHeight="1" x14ac:dyDescent="0.2">
      <c r="A71" s="42">
        <v>6</v>
      </c>
      <c r="B71" s="42"/>
      <c r="C71" s="108" t="s">
        <v>94</v>
      </c>
      <c r="D71" s="87"/>
      <c r="E71" s="87"/>
      <c r="F71" s="87"/>
      <c r="G71" s="87"/>
      <c r="H71" s="87"/>
      <c r="I71" s="88"/>
      <c r="J71" s="65" t="s">
        <v>78</v>
      </c>
      <c r="K71" s="65"/>
      <c r="L71" s="65"/>
      <c r="M71" s="65"/>
      <c r="N71" s="65"/>
      <c r="O71" s="105" t="s">
        <v>95</v>
      </c>
      <c r="P71" s="87"/>
      <c r="Q71" s="87"/>
      <c r="R71" s="87"/>
      <c r="S71" s="87"/>
      <c r="T71" s="87"/>
      <c r="U71" s="87"/>
      <c r="V71" s="87"/>
      <c r="W71" s="87"/>
      <c r="X71" s="88"/>
      <c r="Y71" s="106">
        <v>165</v>
      </c>
      <c r="Z71" s="106"/>
      <c r="AA71" s="106"/>
      <c r="AB71" s="106"/>
      <c r="AC71" s="106"/>
      <c r="AD71" s="106">
        <v>0</v>
      </c>
      <c r="AE71" s="106"/>
      <c r="AF71" s="106"/>
      <c r="AG71" s="106"/>
      <c r="AH71" s="106"/>
      <c r="AI71" s="106">
        <v>165</v>
      </c>
      <c r="AJ71" s="106"/>
      <c r="AK71" s="106"/>
      <c r="AL71" s="106"/>
      <c r="AM71" s="106"/>
      <c r="AN71" s="106">
        <v>165</v>
      </c>
      <c r="AO71" s="106"/>
      <c r="AP71" s="106"/>
      <c r="AQ71" s="106"/>
      <c r="AR71" s="106"/>
      <c r="AS71" s="106">
        <v>0</v>
      </c>
      <c r="AT71" s="106"/>
      <c r="AU71" s="106"/>
      <c r="AV71" s="106"/>
      <c r="AW71" s="106"/>
      <c r="AX71" s="107">
        <v>165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63.75" customHeight="1" x14ac:dyDescent="0.2">
      <c r="A72" s="42">
        <v>7</v>
      </c>
      <c r="B72" s="42"/>
      <c r="C72" s="108" t="s">
        <v>96</v>
      </c>
      <c r="D72" s="87"/>
      <c r="E72" s="87"/>
      <c r="F72" s="87"/>
      <c r="G72" s="87"/>
      <c r="H72" s="87"/>
      <c r="I72" s="88"/>
      <c r="J72" s="65" t="s">
        <v>81</v>
      </c>
      <c r="K72" s="65"/>
      <c r="L72" s="65"/>
      <c r="M72" s="65"/>
      <c r="N72" s="65"/>
      <c r="O72" s="105" t="s">
        <v>95</v>
      </c>
      <c r="P72" s="87"/>
      <c r="Q72" s="87"/>
      <c r="R72" s="87"/>
      <c r="S72" s="87"/>
      <c r="T72" s="87"/>
      <c r="U72" s="87"/>
      <c r="V72" s="87"/>
      <c r="W72" s="87"/>
      <c r="X72" s="88"/>
      <c r="Y72" s="106">
        <v>1820</v>
      </c>
      <c r="Z72" s="106"/>
      <c r="AA72" s="106"/>
      <c r="AB72" s="106"/>
      <c r="AC72" s="106"/>
      <c r="AD72" s="106">
        <v>0</v>
      </c>
      <c r="AE72" s="106"/>
      <c r="AF72" s="106"/>
      <c r="AG72" s="106"/>
      <c r="AH72" s="106"/>
      <c r="AI72" s="106">
        <v>1820</v>
      </c>
      <c r="AJ72" s="106"/>
      <c r="AK72" s="106"/>
      <c r="AL72" s="106"/>
      <c r="AM72" s="106"/>
      <c r="AN72" s="106">
        <v>1820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7">
        <v>1820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25.5" customHeight="1" x14ac:dyDescent="0.2">
      <c r="A73" s="42">
        <v>8</v>
      </c>
      <c r="B73" s="42"/>
      <c r="C73" s="108" t="s">
        <v>97</v>
      </c>
      <c r="D73" s="87"/>
      <c r="E73" s="87"/>
      <c r="F73" s="87"/>
      <c r="G73" s="87"/>
      <c r="H73" s="87"/>
      <c r="I73" s="88"/>
      <c r="J73" s="65" t="s">
        <v>78</v>
      </c>
      <c r="K73" s="65"/>
      <c r="L73" s="65"/>
      <c r="M73" s="65"/>
      <c r="N73" s="65"/>
      <c r="O73" s="105" t="s">
        <v>95</v>
      </c>
      <c r="P73" s="87"/>
      <c r="Q73" s="87"/>
      <c r="R73" s="87"/>
      <c r="S73" s="87"/>
      <c r="T73" s="87"/>
      <c r="U73" s="87"/>
      <c r="V73" s="87"/>
      <c r="W73" s="87"/>
      <c r="X73" s="88"/>
      <c r="Y73" s="106">
        <v>9686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v>9686</v>
      </c>
      <c r="AJ73" s="106"/>
      <c r="AK73" s="106"/>
      <c r="AL73" s="106"/>
      <c r="AM73" s="106"/>
      <c r="AN73" s="106">
        <v>9686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7">
        <v>9686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0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38.25" customHeight="1" x14ac:dyDescent="0.2">
      <c r="A74" s="42">
        <v>9</v>
      </c>
      <c r="B74" s="42"/>
      <c r="C74" s="108" t="s">
        <v>98</v>
      </c>
      <c r="D74" s="87"/>
      <c r="E74" s="87"/>
      <c r="F74" s="87"/>
      <c r="G74" s="87"/>
      <c r="H74" s="87"/>
      <c r="I74" s="88"/>
      <c r="J74" s="65" t="s">
        <v>81</v>
      </c>
      <c r="K74" s="65"/>
      <c r="L74" s="65"/>
      <c r="M74" s="65"/>
      <c r="N74" s="65"/>
      <c r="O74" s="105" t="s">
        <v>95</v>
      </c>
      <c r="P74" s="87"/>
      <c r="Q74" s="87"/>
      <c r="R74" s="87"/>
      <c r="S74" s="87"/>
      <c r="T74" s="87"/>
      <c r="U74" s="87"/>
      <c r="V74" s="87"/>
      <c r="W74" s="87"/>
      <c r="X74" s="88"/>
      <c r="Y74" s="106">
        <v>10421</v>
      </c>
      <c r="Z74" s="106"/>
      <c r="AA74" s="106"/>
      <c r="AB74" s="106"/>
      <c r="AC74" s="106"/>
      <c r="AD74" s="106">
        <v>0</v>
      </c>
      <c r="AE74" s="106"/>
      <c r="AF74" s="106"/>
      <c r="AG74" s="106"/>
      <c r="AH74" s="106"/>
      <c r="AI74" s="106">
        <v>10421</v>
      </c>
      <c r="AJ74" s="106"/>
      <c r="AK74" s="106"/>
      <c r="AL74" s="106"/>
      <c r="AM74" s="106"/>
      <c r="AN74" s="106">
        <v>10421</v>
      </c>
      <c r="AO74" s="106"/>
      <c r="AP74" s="106"/>
      <c r="AQ74" s="106"/>
      <c r="AR74" s="106"/>
      <c r="AS74" s="106">
        <v>0</v>
      </c>
      <c r="AT74" s="106"/>
      <c r="AU74" s="106"/>
      <c r="AV74" s="106"/>
      <c r="AW74" s="106"/>
      <c r="AX74" s="107">
        <v>10421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 x14ac:dyDescent="0.2">
      <c r="A75" s="42">
        <v>10</v>
      </c>
      <c r="B75" s="42"/>
      <c r="C75" s="108" t="s">
        <v>99</v>
      </c>
      <c r="D75" s="87"/>
      <c r="E75" s="87"/>
      <c r="F75" s="87"/>
      <c r="G75" s="87"/>
      <c r="H75" s="87"/>
      <c r="I75" s="88"/>
      <c r="J75" s="65" t="s">
        <v>81</v>
      </c>
      <c r="K75" s="65"/>
      <c r="L75" s="65"/>
      <c r="M75" s="65"/>
      <c r="N75" s="65"/>
      <c r="O75" s="105" t="s">
        <v>95</v>
      </c>
      <c r="P75" s="87"/>
      <c r="Q75" s="87"/>
      <c r="R75" s="87"/>
      <c r="S75" s="87"/>
      <c r="T75" s="87"/>
      <c r="U75" s="87"/>
      <c r="V75" s="87"/>
      <c r="W75" s="87"/>
      <c r="X75" s="88"/>
      <c r="Y75" s="106">
        <v>5438</v>
      </c>
      <c r="Z75" s="106"/>
      <c r="AA75" s="106"/>
      <c r="AB75" s="106"/>
      <c r="AC75" s="106"/>
      <c r="AD75" s="106">
        <v>0</v>
      </c>
      <c r="AE75" s="106"/>
      <c r="AF75" s="106"/>
      <c r="AG75" s="106"/>
      <c r="AH75" s="106"/>
      <c r="AI75" s="106">
        <v>5438</v>
      </c>
      <c r="AJ75" s="106"/>
      <c r="AK75" s="106"/>
      <c r="AL75" s="106"/>
      <c r="AM75" s="106"/>
      <c r="AN75" s="106">
        <v>5438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7">
        <v>5438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0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15.75" customHeight="1" x14ac:dyDescent="0.2">
      <c r="A76" s="42">
        <v>11</v>
      </c>
      <c r="B76" s="42"/>
      <c r="C76" s="108" t="s">
        <v>100</v>
      </c>
      <c r="D76" s="87"/>
      <c r="E76" s="87"/>
      <c r="F76" s="87"/>
      <c r="G76" s="87"/>
      <c r="H76" s="87"/>
      <c r="I76" s="88"/>
      <c r="J76" s="65" t="s">
        <v>81</v>
      </c>
      <c r="K76" s="65"/>
      <c r="L76" s="65"/>
      <c r="M76" s="65"/>
      <c r="N76" s="65"/>
      <c r="O76" s="105" t="s">
        <v>95</v>
      </c>
      <c r="P76" s="87"/>
      <c r="Q76" s="87"/>
      <c r="R76" s="87"/>
      <c r="S76" s="87"/>
      <c r="T76" s="87"/>
      <c r="U76" s="87"/>
      <c r="V76" s="87"/>
      <c r="W76" s="87"/>
      <c r="X76" s="88"/>
      <c r="Y76" s="106">
        <v>4983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v>4983</v>
      </c>
      <c r="AJ76" s="106"/>
      <c r="AK76" s="106"/>
      <c r="AL76" s="106"/>
      <c r="AM76" s="106"/>
      <c r="AN76" s="106">
        <v>4983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7">
        <v>4983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51" customHeight="1" x14ac:dyDescent="0.2">
      <c r="A77" s="42">
        <v>12</v>
      </c>
      <c r="B77" s="42"/>
      <c r="C77" s="108" t="s">
        <v>101</v>
      </c>
      <c r="D77" s="87"/>
      <c r="E77" s="87"/>
      <c r="F77" s="87"/>
      <c r="G77" s="87"/>
      <c r="H77" s="87"/>
      <c r="I77" s="88"/>
      <c r="J77" s="65" t="s">
        <v>78</v>
      </c>
      <c r="K77" s="65"/>
      <c r="L77" s="65"/>
      <c r="M77" s="65"/>
      <c r="N77" s="65"/>
      <c r="O77" s="105" t="s">
        <v>95</v>
      </c>
      <c r="P77" s="87"/>
      <c r="Q77" s="87"/>
      <c r="R77" s="87"/>
      <c r="S77" s="87"/>
      <c r="T77" s="87"/>
      <c r="U77" s="87"/>
      <c r="V77" s="87"/>
      <c r="W77" s="87"/>
      <c r="X77" s="88"/>
      <c r="Y77" s="106">
        <v>300</v>
      </c>
      <c r="Z77" s="106"/>
      <c r="AA77" s="106"/>
      <c r="AB77" s="106"/>
      <c r="AC77" s="106"/>
      <c r="AD77" s="106">
        <v>0</v>
      </c>
      <c r="AE77" s="106"/>
      <c r="AF77" s="106"/>
      <c r="AG77" s="106"/>
      <c r="AH77" s="106"/>
      <c r="AI77" s="106">
        <v>300</v>
      </c>
      <c r="AJ77" s="106"/>
      <c r="AK77" s="106"/>
      <c r="AL77" s="106"/>
      <c r="AM77" s="106"/>
      <c r="AN77" s="106">
        <v>300</v>
      </c>
      <c r="AO77" s="106"/>
      <c r="AP77" s="106"/>
      <c r="AQ77" s="106"/>
      <c r="AR77" s="106"/>
      <c r="AS77" s="106">
        <v>0</v>
      </c>
      <c r="AT77" s="106"/>
      <c r="AU77" s="106"/>
      <c r="AV77" s="106"/>
      <c r="AW77" s="106"/>
      <c r="AX77" s="107">
        <v>300</v>
      </c>
      <c r="AY77" s="107"/>
      <c r="AZ77" s="107"/>
      <c r="BA77" s="107"/>
      <c r="BB77" s="107"/>
      <c r="BC77" s="107">
        <f>AN77-Y77</f>
        <v>0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v>0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63.75" customHeight="1" x14ac:dyDescent="0.2">
      <c r="A78" s="42">
        <v>13</v>
      </c>
      <c r="B78" s="42"/>
      <c r="C78" s="108" t="s">
        <v>102</v>
      </c>
      <c r="D78" s="87"/>
      <c r="E78" s="87"/>
      <c r="F78" s="87"/>
      <c r="G78" s="87"/>
      <c r="H78" s="87"/>
      <c r="I78" s="88"/>
      <c r="J78" s="65" t="s">
        <v>78</v>
      </c>
      <c r="K78" s="65"/>
      <c r="L78" s="65"/>
      <c r="M78" s="65"/>
      <c r="N78" s="65"/>
      <c r="O78" s="105" t="s">
        <v>95</v>
      </c>
      <c r="P78" s="87"/>
      <c r="Q78" s="87"/>
      <c r="R78" s="87"/>
      <c r="S78" s="87"/>
      <c r="T78" s="87"/>
      <c r="U78" s="87"/>
      <c r="V78" s="87"/>
      <c r="W78" s="87"/>
      <c r="X78" s="88"/>
      <c r="Y78" s="106">
        <v>276</v>
      </c>
      <c r="Z78" s="106"/>
      <c r="AA78" s="106"/>
      <c r="AB78" s="106"/>
      <c r="AC78" s="106"/>
      <c r="AD78" s="106">
        <v>0</v>
      </c>
      <c r="AE78" s="106"/>
      <c r="AF78" s="106"/>
      <c r="AG78" s="106"/>
      <c r="AH78" s="106"/>
      <c r="AI78" s="106">
        <v>276</v>
      </c>
      <c r="AJ78" s="106"/>
      <c r="AK78" s="106"/>
      <c r="AL78" s="106"/>
      <c r="AM78" s="106"/>
      <c r="AN78" s="106">
        <v>276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107">
        <v>276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v>0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63.75" customHeight="1" x14ac:dyDescent="0.2">
      <c r="A79" s="42">
        <v>14</v>
      </c>
      <c r="B79" s="42"/>
      <c r="C79" s="108" t="s">
        <v>103</v>
      </c>
      <c r="D79" s="87"/>
      <c r="E79" s="87"/>
      <c r="F79" s="87"/>
      <c r="G79" s="87"/>
      <c r="H79" s="87"/>
      <c r="I79" s="88"/>
      <c r="J79" s="65" t="s">
        <v>78</v>
      </c>
      <c r="K79" s="65"/>
      <c r="L79" s="65"/>
      <c r="M79" s="65"/>
      <c r="N79" s="65"/>
      <c r="O79" s="105" t="s">
        <v>95</v>
      </c>
      <c r="P79" s="87"/>
      <c r="Q79" s="87"/>
      <c r="R79" s="87"/>
      <c r="S79" s="87"/>
      <c r="T79" s="87"/>
      <c r="U79" s="87"/>
      <c r="V79" s="87"/>
      <c r="W79" s="87"/>
      <c r="X79" s="88"/>
      <c r="Y79" s="106">
        <v>0</v>
      </c>
      <c r="Z79" s="106"/>
      <c r="AA79" s="106"/>
      <c r="AB79" s="106"/>
      <c r="AC79" s="106"/>
      <c r="AD79" s="106">
        <v>2</v>
      </c>
      <c r="AE79" s="106"/>
      <c r="AF79" s="106"/>
      <c r="AG79" s="106"/>
      <c r="AH79" s="106"/>
      <c r="AI79" s="106">
        <v>2</v>
      </c>
      <c r="AJ79" s="106"/>
      <c r="AK79" s="106"/>
      <c r="AL79" s="106"/>
      <c r="AM79" s="106"/>
      <c r="AN79" s="106">
        <v>0</v>
      </c>
      <c r="AO79" s="106"/>
      <c r="AP79" s="106"/>
      <c r="AQ79" s="106"/>
      <c r="AR79" s="106"/>
      <c r="AS79" s="106">
        <v>2</v>
      </c>
      <c r="AT79" s="106"/>
      <c r="AU79" s="106"/>
      <c r="AV79" s="106"/>
      <c r="AW79" s="106"/>
      <c r="AX79" s="107">
        <v>2</v>
      </c>
      <c r="AY79" s="107"/>
      <c r="AZ79" s="107"/>
      <c r="BA79" s="107"/>
      <c r="BB79" s="107"/>
      <c r="BC79" s="107">
        <f>AN79-Y79</f>
        <v>0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v>0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s="93" customFormat="1" ht="15.75" x14ac:dyDescent="0.2">
      <c r="A80" s="89">
        <v>0</v>
      </c>
      <c r="B80" s="89"/>
      <c r="C80" s="109" t="s">
        <v>104</v>
      </c>
      <c r="D80" s="91"/>
      <c r="E80" s="91"/>
      <c r="F80" s="91"/>
      <c r="G80" s="91"/>
      <c r="H80" s="91"/>
      <c r="I80" s="92"/>
      <c r="J80" s="99" t="s">
        <v>76</v>
      </c>
      <c r="K80" s="99"/>
      <c r="L80" s="99"/>
      <c r="M80" s="99"/>
      <c r="N80" s="99"/>
      <c r="O80" s="104" t="s">
        <v>76</v>
      </c>
      <c r="P80" s="91"/>
      <c r="Q80" s="91"/>
      <c r="R80" s="91"/>
      <c r="S80" s="91"/>
      <c r="T80" s="91"/>
      <c r="U80" s="91"/>
      <c r="V80" s="91"/>
      <c r="W80" s="91"/>
      <c r="X80" s="92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2"/>
      <c r="BS80" s="102"/>
      <c r="BT80" s="102"/>
      <c r="BU80" s="102"/>
      <c r="BV80" s="102"/>
      <c r="BW80" s="102"/>
      <c r="BX80" s="102"/>
      <c r="BY80" s="102"/>
      <c r="BZ80" s="103"/>
    </row>
    <row r="81" spans="1:80" ht="76.5" customHeight="1" x14ac:dyDescent="0.2">
      <c r="A81" s="42">
        <v>15</v>
      </c>
      <c r="B81" s="42"/>
      <c r="C81" s="108" t="s">
        <v>105</v>
      </c>
      <c r="D81" s="87"/>
      <c r="E81" s="87"/>
      <c r="F81" s="87"/>
      <c r="G81" s="87"/>
      <c r="H81" s="87"/>
      <c r="I81" s="88"/>
      <c r="J81" s="65" t="s">
        <v>86</v>
      </c>
      <c r="K81" s="65"/>
      <c r="L81" s="65"/>
      <c r="M81" s="65"/>
      <c r="N81" s="65"/>
      <c r="O81" s="105" t="s">
        <v>106</v>
      </c>
      <c r="P81" s="87"/>
      <c r="Q81" s="87"/>
      <c r="R81" s="87"/>
      <c r="S81" s="87"/>
      <c r="T81" s="87"/>
      <c r="U81" s="87"/>
      <c r="V81" s="87"/>
      <c r="W81" s="87"/>
      <c r="X81" s="88"/>
      <c r="Y81" s="106">
        <v>155436.54</v>
      </c>
      <c r="Z81" s="106"/>
      <c r="AA81" s="106"/>
      <c r="AB81" s="106"/>
      <c r="AC81" s="106"/>
      <c r="AD81" s="106">
        <v>0</v>
      </c>
      <c r="AE81" s="106"/>
      <c r="AF81" s="106"/>
      <c r="AG81" s="106"/>
      <c r="AH81" s="106"/>
      <c r="AI81" s="106">
        <v>155436.54</v>
      </c>
      <c r="AJ81" s="106"/>
      <c r="AK81" s="106"/>
      <c r="AL81" s="106"/>
      <c r="AM81" s="106"/>
      <c r="AN81" s="106">
        <v>165236.25</v>
      </c>
      <c r="AO81" s="106"/>
      <c r="AP81" s="106"/>
      <c r="AQ81" s="106"/>
      <c r="AR81" s="106"/>
      <c r="AS81" s="106">
        <v>0</v>
      </c>
      <c r="AT81" s="106"/>
      <c r="AU81" s="106"/>
      <c r="AV81" s="106"/>
      <c r="AW81" s="106"/>
      <c r="AX81" s="107">
        <v>165236.25</v>
      </c>
      <c r="AY81" s="107"/>
      <c r="AZ81" s="107"/>
      <c r="BA81" s="107"/>
      <c r="BB81" s="107"/>
      <c r="BC81" s="107">
        <f>AN81-Y81</f>
        <v>9799.7099999999919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v>9799.7099999999919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25.5" customHeight="1" x14ac:dyDescent="0.2">
      <c r="A82" s="42"/>
      <c r="B82" s="42"/>
      <c r="C82" s="108" t="s">
        <v>108</v>
      </c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1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107</v>
      </c>
    </row>
    <row r="83" spans="1:80" ht="63.75" customHeight="1" x14ac:dyDescent="0.2">
      <c r="A83" s="42">
        <v>16</v>
      </c>
      <c r="B83" s="42"/>
      <c r="C83" s="108" t="s">
        <v>109</v>
      </c>
      <c r="D83" s="87"/>
      <c r="E83" s="87"/>
      <c r="F83" s="87"/>
      <c r="G83" s="87"/>
      <c r="H83" s="87"/>
      <c r="I83" s="88"/>
      <c r="J83" s="65" t="s">
        <v>86</v>
      </c>
      <c r="K83" s="65"/>
      <c r="L83" s="65"/>
      <c r="M83" s="65"/>
      <c r="N83" s="65"/>
      <c r="O83" s="105" t="s">
        <v>110</v>
      </c>
      <c r="P83" s="87"/>
      <c r="Q83" s="87"/>
      <c r="R83" s="87"/>
      <c r="S83" s="87"/>
      <c r="T83" s="87"/>
      <c r="U83" s="87"/>
      <c r="V83" s="87"/>
      <c r="W83" s="87"/>
      <c r="X83" s="88"/>
      <c r="Y83" s="106">
        <v>417.24</v>
      </c>
      <c r="Z83" s="106"/>
      <c r="AA83" s="106"/>
      <c r="AB83" s="106"/>
      <c r="AC83" s="106"/>
      <c r="AD83" s="106">
        <v>0</v>
      </c>
      <c r="AE83" s="106"/>
      <c r="AF83" s="106"/>
      <c r="AG83" s="106"/>
      <c r="AH83" s="106"/>
      <c r="AI83" s="106">
        <v>417.24</v>
      </c>
      <c r="AJ83" s="106"/>
      <c r="AK83" s="106"/>
      <c r="AL83" s="106"/>
      <c r="AM83" s="106"/>
      <c r="AN83" s="106">
        <v>409.65</v>
      </c>
      <c r="AO83" s="106"/>
      <c r="AP83" s="106"/>
      <c r="AQ83" s="106"/>
      <c r="AR83" s="106"/>
      <c r="AS83" s="106">
        <v>0</v>
      </c>
      <c r="AT83" s="106"/>
      <c r="AU83" s="106"/>
      <c r="AV83" s="106"/>
      <c r="AW83" s="106"/>
      <c r="AX83" s="107">
        <v>409.65</v>
      </c>
      <c r="AY83" s="107"/>
      <c r="AZ83" s="107"/>
      <c r="BA83" s="107"/>
      <c r="BB83" s="107"/>
      <c r="BC83" s="107">
        <f>AN83-Y83</f>
        <v>-7.5900000000000318</v>
      </c>
      <c r="BD83" s="107"/>
      <c r="BE83" s="107"/>
      <c r="BF83" s="107"/>
      <c r="BG83" s="107"/>
      <c r="BH83" s="107">
        <f>AS83-AD83</f>
        <v>0</v>
      </c>
      <c r="BI83" s="107"/>
      <c r="BJ83" s="107"/>
      <c r="BK83" s="107"/>
      <c r="BL83" s="107"/>
      <c r="BM83" s="107">
        <v>-7.5900000000000318</v>
      </c>
      <c r="BN83" s="107"/>
      <c r="BO83" s="107"/>
      <c r="BP83" s="107"/>
      <c r="BQ83" s="10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25.5" customHeight="1" x14ac:dyDescent="0.2">
      <c r="A84" s="42"/>
      <c r="B84" s="42"/>
      <c r="C84" s="108" t="s">
        <v>112</v>
      </c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1"/>
      <c r="BR84" s="11"/>
      <c r="BS84" s="11"/>
      <c r="BT84" s="11"/>
      <c r="BU84" s="11"/>
      <c r="BV84" s="11"/>
      <c r="BW84" s="11"/>
      <c r="BX84" s="11"/>
      <c r="BY84" s="11"/>
      <c r="BZ84" s="9"/>
      <c r="CB84" s="1" t="s">
        <v>111</v>
      </c>
    </row>
    <row r="85" spans="1:80" ht="63.75" customHeight="1" x14ac:dyDescent="0.2">
      <c r="A85" s="42">
        <v>17</v>
      </c>
      <c r="B85" s="42"/>
      <c r="C85" s="108" t="s">
        <v>113</v>
      </c>
      <c r="D85" s="87"/>
      <c r="E85" s="87"/>
      <c r="F85" s="87"/>
      <c r="G85" s="87"/>
      <c r="H85" s="87"/>
      <c r="I85" s="88"/>
      <c r="J85" s="65" t="s">
        <v>86</v>
      </c>
      <c r="K85" s="65"/>
      <c r="L85" s="65"/>
      <c r="M85" s="65"/>
      <c r="N85" s="65"/>
      <c r="O85" s="105" t="s">
        <v>114</v>
      </c>
      <c r="P85" s="87"/>
      <c r="Q85" s="87"/>
      <c r="R85" s="87"/>
      <c r="S85" s="87"/>
      <c r="T85" s="87"/>
      <c r="U85" s="87"/>
      <c r="V85" s="87"/>
      <c r="W85" s="87"/>
      <c r="X85" s="88"/>
      <c r="Y85" s="106">
        <v>7050</v>
      </c>
      <c r="Z85" s="106"/>
      <c r="AA85" s="106"/>
      <c r="AB85" s="106"/>
      <c r="AC85" s="106"/>
      <c r="AD85" s="106">
        <v>0</v>
      </c>
      <c r="AE85" s="106"/>
      <c r="AF85" s="106"/>
      <c r="AG85" s="106"/>
      <c r="AH85" s="106"/>
      <c r="AI85" s="106">
        <v>7050</v>
      </c>
      <c r="AJ85" s="106"/>
      <c r="AK85" s="106"/>
      <c r="AL85" s="106"/>
      <c r="AM85" s="106"/>
      <c r="AN85" s="106">
        <v>7050</v>
      </c>
      <c r="AO85" s="106"/>
      <c r="AP85" s="106"/>
      <c r="AQ85" s="106"/>
      <c r="AR85" s="106"/>
      <c r="AS85" s="106">
        <v>0</v>
      </c>
      <c r="AT85" s="106"/>
      <c r="AU85" s="106"/>
      <c r="AV85" s="106"/>
      <c r="AW85" s="106"/>
      <c r="AX85" s="107">
        <v>7050</v>
      </c>
      <c r="AY85" s="107"/>
      <c r="AZ85" s="107"/>
      <c r="BA85" s="107"/>
      <c r="BB85" s="107"/>
      <c r="BC85" s="107">
        <f>AN85-Y85</f>
        <v>0</v>
      </c>
      <c r="BD85" s="107"/>
      <c r="BE85" s="107"/>
      <c r="BF85" s="107"/>
      <c r="BG85" s="107"/>
      <c r="BH85" s="107">
        <f>AS85-AD85</f>
        <v>0</v>
      </c>
      <c r="BI85" s="107"/>
      <c r="BJ85" s="107"/>
      <c r="BK85" s="107"/>
      <c r="BL85" s="107"/>
      <c r="BM85" s="107">
        <v>0</v>
      </c>
      <c r="BN85" s="107"/>
      <c r="BO85" s="107"/>
      <c r="BP85" s="107"/>
      <c r="BQ85" s="10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76.5" customHeight="1" x14ac:dyDescent="0.2">
      <c r="A86" s="42">
        <v>18</v>
      </c>
      <c r="B86" s="42"/>
      <c r="C86" s="108" t="s">
        <v>115</v>
      </c>
      <c r="D86" s="87"/>
      <c r="E86" s="87"/>
      <c r="F86" s="87"/>
      <c r="G86" s="87"/>
      <c r="H86" s="87"/>
      <c r="I86" s="88"/>
      <c r="J86" s="65" t="s">
        <v>86</v>
      </c>
      <c r="K86" s="65"/>
      <c r="L86" s="65"/>
      <c r="M86" s="65"/>
      <c r="N86" s="65"/>
      <c r="O86" s="105" t="s">
        <v>116</v>
      </c>
      <c r="P86" s="87"/>
      <c r="Q86" s="87"/>
      <c r="R86" s="87"/>
      <c r="S86" s="87"/>
      <c r="T86" s="87"/>
      <c r="U86" s="87"/>
      <c r="V86" s="87"/>
      <c r="W86" s="87"/>
      <c r="X86" s="88"/>
      <c r="Y86" s="106">
        <v>19.37</v>
      </c>
      <c r="Z86" s="106"/>
      <c r="AA86" s="106"/>
      <c r="AB86" s="106"/>
      <c r="AC86" s="106"/>
      <c r="AD86" s="106">
        <v>0</v>
      </c>
      <c r="AE86" s="106"/>
      <c r="AF86" s="106"/>
      <c r="AG86" s="106"/>
      <c r="AH86" s="106"/>
      <c r="AI86" s="106">
        <v>19.37</v>
      </c>
      <c r="AJ86" s="106"/>
      <c r="AK86" s="106"/>
      <c r="AL86" s="106"/>
      <c r="AM86" s="106"/>
      <c r="AN86" s="106">
        <v>19.37</v>
      </c>
      <c r="AO86" s="106"/>
      <c r="AP86" s="106"/>
      <c r="AQ86" s="106"/>
      <c r="AR86" s="106"/>
      <c r="AS86" s="106">
        <v>0</v>
      </c>
      <c r="AT86" s="106"/>
      <c r="AU86" s="106"/>
      <c r="AV86" s="106"/>
      <c r="AW86" s="106"/>
      <c r="AX86" s="107">
        <v>19.37</v>
      </c>
      <c r="AY86" s="107"/>
      <c r="AZ86" s="107"/>
      <c r="BA86" s="107"/>
      <c r="BB86" s="107"/>
      <c r="BC86" s="107">
        <f>AN86-Y86</f>
        <v>0</v>
      </c>
      <c r="BD86" s="107"/>
      <c r="BE86" s="107"/>
      <c r="BF86" s="107"/>
      <c r="BG86" s="107"/>
      <c r="BH86" s="107">
        <f>AS86-AD86</f>
        <v>0</v>
      </c>
      <c r="BI86" s="107"/>
      <c r="BJ86" s="107"/>
      <c r="BK86" s="107"/>
      <c r="BL86" s="107"/>
      <c r="BM86" s="107">
        <v>0</v>
      </c>
      <c r="BN86" s="107"/>
      <c r="BO86" s="107"/>
      <c r="BP86" s="107"/>
      <c r="BQ86" s="10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76.5" customHeight="1" x14ac:dyDescent="0.2">
      <c r="A87" s="42">
        <v>19</v>
      </c>
      <c r="B87" s="42"/>
      <c r="C87" s="108" t="s">
        <v>117</v>
      </c>
      <c r="D87" s="87"/>
      <c r="E87" s="87"/>
      <c r="F87" s="87"/>
      <c r="G87" s="87"/>
      <c r="H87" s="87"/>
      <c r="I87" s="88"/>
      <c r="J87" s="65" t="s">
        <v>86</v>
      </c>
      <c r="K87" s="65"/>
      <c r="L87" s="65"/>
      <c r="M87" s="65"/>
      <c r="N87" s="65"/>
      <c r="O87" s="105" t="s">
        <v>118</v>
      </c>
      <c r="P87" s="87"/>
      <c r="Q87" s="87"/>
      <c r="R87" s="87"/>
      <c r="S87" s="87"/>
      <c r="T87" s="87"/>
      <c r="U87" s="87"/>
      <c r="V87" s="87"/>
      <c r="W87" s="87"/>
      <c r="X87" s="88"/>
      <c r="Y87" s="106">
        <v>0</v>
      </c>
      <c r="Z87" s="106"/>
      <c r="AA87" s="106"/>
      <c r="AB87" s="106"/>
      <c r="AC87" s="106"/>
      <c r="AD87" s="106">
        <v>9500</v>
      </c>
      <c r="AE87" s="106"/>
      <c r="AF87" s="106"/>
      <c r="AG87" s="106"/>
      <c r="AH87" s="106"/>
      <c r="AI87" s="106">
        <v>9500</v>
      </c>
      <c r="AJ87" s="106"/>
      <c r="AK87" s="106"/>
      <c r="AL87" s="106"/>
      <c r="AM87" s="106"/>
      <c r="AN87" s="106">
        <v>0</v>
      </c>
      <c r="AO87" s="106"/>
      <c r="AP87" s="106"/>
      <c r="AQ87" s="106"/>
      <c r="AR87" s="106"/>
      <c r="AS87" s="106">
        <v>8737.5</v>
      </c>
      <c r="AT87" s="106"/>
      <c r="AU87" s="106"/>
      <c r="AV87" s="106"/>
      <c r="AW87" s="106"/>
      <c r="AX87" s="107">
        <v>8737.5</v>
      </c>
      <c r="AY87" s="107"/>
      <c r="AZ87" s="107"/>
      <c r="BA87" s="107"/>
      <c r="BB87" s="107"/>
      <c r="BC87" s="107">
        <f>AN87-Y87</f>
        <v>0</v>
      </c>
      <c r="BD87" s="107"/>
      <c r="BE87" s="107"/>
      <c r="BF87" s="107"/>
      <c r="BG87" s="107"/>
      <c r="BH87" s="107">
        <f>AS87-AD87</f>
        <v>-762.5</v>
      </c>
      <c r="BI87" s="107"/>
      <c r="BJ87" s="107"/>
      <c r="BK87" s="107"/>
      <c r="BL87" s="107"/>
      <c r="BM87" s="107">
        <v>-762.5</v>
      </c>
      <c r="BN87" s="107"/>
      <c r="BO87" s="107"/>
      <c r="BP87" s="107"/>
      <c r="BQ87" s="10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25.5" customHeight="1" x14ac:dyDescent="0.2">
      <c r="A88" s="42"/>
      <c r="B88" s="42"/>
      <c r="C88" s="108" t="s">
        <v>92</v>
      </c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1"/>
      <c r="BR88" s="11"/>
      <c r="BS88" s="11"/>
      <c r="BT88" s="11"/>
      <c r="BU88" s="11"/>
      <c r="BV88" s="11"/>
      <c r="BW88" s="11"/>
      <c r="BX88" s="11"/>
      <c r="BY88" s="11"/>
      <c r="BZ88" s="9"/>
      <c r="CB88" s="1" t="s">
        <v>119</v>
      </c>
    </row>
    <row r="89" spans="1:80" s="93" customFormat="1" ht="15.75" x14ac:dyDescent="0.2">
      <c r="A89" s="89">
        <v>0</v>
      </c>
      <c r="B89" s="89"/>
      <c r="C89" s="109" t="s">
        <v>120</v>
      </c>
      <c r="D89" s="91"/>
      <c r="E89" s="91"/>
      <c r="F89" s="91"/>
      <c r="G89" s="91"/>
      <c r="H89" s="91"/>
      <c r="I89" s="92"/>
      <c r="J89" s="99" t="s">
        <v>76</v>
      </c>
      <c r="K89" s="99"/>
      <c r="L89" s="99"/>
      <c r="M89" s="99"/>
      <c r="N89" s="99"/>
      <c r="O89" s="104" t="s">
        <v>76</v>
      </c>
      <c r="P89" s="91"/>
      <c r="Q89" s="91"/>
      <c r="R89" s="91"/>
      <c r="S89" s="91"/>
      <c r="T89" s="91"/>
      <c r="U89" s="91"/>
      <c r="V89" s="91"/>
      <c r="W89" s="91"/>
      <c r="X89" s="92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2"/>
      <c r="BS89" s="102"/>
      <c r="BT89" s="102"/>
      <c r="BU89" s="102"/>
      <c r="BV89" s="102"/>
      <c r="BW89" s="102"/>
      <c r="BX89" s="102"/>
      <c r="BY89" s="102"/>
      <c r="BZ89" s="103"/>
    </row>
    <row r="90" spans="1:80" ht="89.25" customHeight="1" x14ac:dyDescent="0.2">
      <c r="A90" s="42">
        <v>20</v>
      </c>
      <c r="B90" s="42"/>
      <c r="C90" s="108" t="s">
        <v>121</v>
      </c>
      <c r="D90" s="87"/>
      <c r="E90" s="87"/>
      <c r="F90" s="87"/>
      <c r="G90" s="87"/>
      <c r="H90" s="87"/>
      <c r="I90" s="88"/>
      <c r="J90" s="65" t="s">
        <v>122</v>
      </c>
      <c r="K90" s="65"/>
      <c r="L90" s="65"/>
      <c r="M90" s="65"/>
      <c r="N90" s="65"/>
      <c r="O90" s="105" t="s">
        <v>123</v>
      </c>
      <c r="P90" s="87"/>
      <c r="Q90" s="87"/>
      <c r="R90" s="87"/>
      <c r="S90" s="87"/>
      <c r="T90" s="87"/>
      <c r="U90" s="87"/>
      <c r="V90" s="87"/>
      <c r="W90" s="87"/>
      <c r="X90" s="88"/>
      <c r="Y90" s="106">
        <v>1123</v>
      </c>
      <c r="Z90" s="106"/>
      <c r="AA90" s="106"/>
      <c r="AB90" s="106"/>
      <c r="AC90" s="106"/>
      <c r="AD90" s="106">
        <v>0</v>
      </c>
      <c r="AE90" s="106"/>
      <c r="AF90" s="106"/>
      <c r="AG90" s="106"/>
      <c r="AH90" s="106"/>
      <c r="AI90" s="106">
        <v>1123</v>
      </c>
      <c r="AJ90" s="106"/>
      <c r="AK90" s="106"/>
      <c r="AL90" s="106"/>
      <c r="AM90" s="106"/>
      <c r="AN90" s="106">
        <v>1123</v>
      </c>
      <c r="AO90" s="106"/>
      <c r="AP90" s="106"/>
      <c r="AQ90" s="106"/>
      <c r="AR90" s="106"/>
      <c r="AS90" s="106">
        <v>0</v>
      </c>
      <c r="AT90" s="106"/>
      <c r="AU90" s="106"/>
      <c r="AV90" s="106"/>
      <c r="AW90" s="106"/>
      <c r="AX90" s="107">
        <v>1123</v>
      </c>
      <c r="AY90" s="107"/>
      <c r="AZ90" s="107"/>
      <c r="BA90" s="107"/>
      <c r="BB90" s="107"/>
      <c r="BC90" s="107">
        <f>AN90-Y90</f>
        <v>0</v>
      </c>
      <c r="BD90" s="107"/>
      <c r="BE90" s="107"/>
      <c r="BF90" s="107"/>
      <c r="BG90" s="107"/>
      <c r="BH90" s="107">
        <f>AS90-AD90</f>
        <v>0</v>
      </c>
      <c r="BI90" s="107"/>
      <c r="BJ90" s="107"/>
      <c r="BK90" s="107"/>
      <c r="BL90" s="107"/>
      <c r="BM90" s="107">
        <v>0</v>
      </c>
      <c r="BN90" s="107"/>
      <c r="BO90" s="107"/>
      <c r="BP90" s="107"/>
      <c r="BQ90" s="107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80" ht="51" customHeight="1" x14ac:dyDescent="0.2">
      <c r="A91" s="42">
        <v>21</v>
      </c>
      <c r="B91" s="42"/>
      <c r="C91" s="108" t="s">
        <v>124</v>
      </c>
      <c r="D91" s="87"/>
      <c r="E91" s="87"/>
      <c r="F91" s="87"/>
      <c r="G91" s="87"/>
      <c r="H91" s="87"/>
      <c r="I91" s="88"/>
      <c r="J91" s="65" t="s">
        <v>122</v>
      </c>
      <c r="K91" s="65"/>
      <c r="L91" s="65"/>
      <c r="M91" s="65"/>
      <c r="N91" s="65"/>
      <c r="O91" s="105" t="s">
        <v>125</v>
      </c>
      <c r="P91" s="87"/>
      <c r="Q91" s="87"/>
      <c r="R91" s="87"/>
      <c r="S91" s="87"/>
      <c r="T91" s="87"/>
      <c r="U91" s="87"/>
      <c r="V91" s="87"/>
      <c r="W91" s="87"/>
      <c r="X91" s="88"/>
      <c r="Y91" s="106">
        <v>120</v>
      </c>
      <c r="Z91" s="106"/>
      <c r="AA91" s="106"/>
      <c r="AB91" s="106"/>
      <c r="AC91" s="106"/>
      <c r="AD91" s="106">
        <v>0</v>
      </c>
      <c r="AE91" s="106"/>
      <c r="AF91" s="106"/>
      <c r="AG91" s="106"/>
      <c r="AH91" s="106"/>
      <c r="AI91" s="106">
        <v>120</v>
      </c>
      <c r="AJ91" s="106"/>
      <c r="AK91" s="106"/>
      <c r="AL91" s="106"/>
      <c r="AM91" s="106"/>
      <c r="AN91" s="106">
        <v>120</v>
      </c>
      <c r="AO91" s="106"/>
      <c r="AP91" s="106"/>
      <c r="AQ91" s="106"/>
      <c r="AR91" s="106"/>
      <c r="AS91" s="106">
        <v>0</v>
      </c>
      <c r="AT91" s="106"/>
      <c r="AU91" s="106"/>
      <c r="AV91" s="106"/>
      <c r="AW91" s="106"/>
      <c r="AX91" s="107">
        <v>120</v>
      </c>
      <c r="AY91" s="107"/>
      <c r="AZ91" s="107"/>
      <c r="BA91" s="107"/>
      <c r="BB91" s="107"/>
      <c r="BC91" s="107">
        <f>AN91-Y91</f>
        <v>0</v>
      </c>
      <c r="BD91" s="107"/>
      <c r="BE91" s="107"/>
      <c r="BF91" s="107"/>
      <c r="BG91" s="107"/>
      <c r="BH91" s="107">
        <f>AS91-AD91</f>
        <v>0</v>
      </c>
      <c r="BI91" s="107"/>
      <c r="BJ91" s="107"/>
      <c r="BK91" s="107"/>
      <c r="BL91" s="107"/>
      <c r="BM91" s="107">
        <v>0</v>
      </c>
      <c r="BN91" s="107"/>
      <c r="BO91" s="107"/>
      <c r="BP91" s="107"/>
      <c r="BQ91" s="107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80" ht="76.5" customHeight="1" x14ac:dyDescent="0.2">
      <c r="A92" s="42">
        <v>22</v>
      </c>
      <c r="B92" s="42"/>
      <c r="C92" s="108" t="s">
        <v>126</v>
      </c>
      <c r="D92" s="87"/>
      <c r="E92" s="87"/>
      <c r="F92" s="87"/>
      <c r="G92" s="87"/>
      <c r="H92" s="87"/>
      <c r="I92" s="88"/>
      <c r="J92" s="65" t="s">
        <v>122</v>
      </c>
      <c r="K92" s="65"/>
      <c r="L92" s="65"/>
      <c r="M92" s="65"/>
      <c r="N92" s="65"/>
      <c r="O92" s="105" t="s">
        <v>127</v>
      </c>
      <c r="P92" s="87"/>
      <c r="Q92" s="87"/>
      <c r="R92" s="87"/>
      <c r="S92" s="87"/>
      <c r="T92" s="87"/>
      <c r="U92" s="87"/>
      <c r="V92" s="87"/>
      <c r="W92" s="87"/>
      <c r="X92" s="88"/>
      <c r="Y92" s="106">
        <v>92</v>
      </c>
      <c r="Z92" s="106"/>
      <c r="AA92" s="106"/>
      <c r="AB92" s="106"/>
      <c r="AC92" s="106"/>
      <c r="AD92" s="106">
        <v>0</v>
      </c>
      <c r="AE92" s="106"/>
      <c r="AF92" s="106"/>
      <c r="AG92" s="106"/>
      <c r="AH92" s="106"/>
      <c r="AI92" s="106">
        <v>92</v>
      </c>
      <c r="AJ92" s="106"/>
      <c r="AK92" s="106"/>
      <c r="AL92" s="106"/>
      <c r="AM92" s="106"/>
      <c r="AN92" s="106">
        <v>92</v>
      </c>
      <c r="AO92" s="106"/>
      <c r="AP92" s="106"/>
      <c r="AQ92" s="106"/>
      <c r="AR92" s="106"/>
      <c r="AS92" s="106">
        <v>0</v>
      </c>
      <c r="AT92" s="106"/>
      <c r="AU92" s="106"/>
      <c r="AV92" s="106"/>
      <c r="AW92" s="106"/>
      <c r="AX92" s="107">
        <v>92</v>
      </c>
      <c r="AY92" s="107"/>
      <c r="AZ92" s="107"/>
      <c r="BA92" s="107"/>
      <c r="BB92" s="107"/>
      <c r="BC92" s="107">
        <f>AN92-Y92</f>
        <v>0</v>
      </c>
      <c r="BD92" s="107"/>
      <c r="BE92" s="107"/>
      <c r="BF92" s="107"/>
      <c r="BG92" s="107"/>
      <c r="BH92" s="107">
        <f>AS92-AD92</f>
        <v>0</v>
      </c>
      <c r="BI92" s="107"/>
      <c r="BJ92" s="107"/>
      <c r="BK92" s="107"/>
      <c r="BL92" s="107"/>
      <c r="BM92" s="107">
        <v>0</v>
      </c>
      <c r="BN92" s="107"/>
      <c r="BO92" s="107"/>
      <c r="BP92" s="107"/>
      <c r="BQ92" s="107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80" ht="38.25" customHeight="1" x14ac:dyDescent="0.2">
      <c r="A93" s="42">
        <v>23</v>
      </c>
      <c r="B93" s="42"/>
      <c r="C93" s="108" t="s">
        <v>128</v>
      </c>
      <c r="D93" s="87"/>
      <c r="E93" s="87"/>
      <c r="F93" s="87"/>
      <c r="G93" s="87"/>
      <c r="H93" s="87"/>
      <c r="I93" s="88"/>
      <c r="J93" s="65" t="s">
        <v>122</v>
      </c>
      <c r="K93" s="65"/>
      <c r="L93" s="65"/>
      <c r="M93" s="65"/>
      <c r="N93" s="65"/>
      <c r="O93" s="105" t="s">
        <v>129</v>
      </c>
      <c r="P93" s="87"/>
      <c r="Q93" s="87"/>
      <c r="R93" s="87"/>
      <c r="S93" s="87"/>
      <c r="T93" s="87"/>
      <c r="U93" s="87"/>
      <c r="V93" s="87"/>
      <c r="W93" s="87"/>
      <c r="X93" s="88"/>
      <c r="Y93" s="106">
        <v>0</v>
      </c>
      <c r="Z93" s="106"/>
      <c r="AA93" s="106"/>
      <c r="AB93" s="106"/>
      <c r="AC93" s="106"/>
      <c r="AD93" s="106">
        <v>100</v>
      </c>
      <c r="AE93" s="106"/>
      <c r="AF93" s="106"/>
      <c r="AG93" s="106"/>
      <c r="AH93" s="106"/>
      <c r="AI93" s="106">
        <v>100</v>
      </c>
      <c r="AJ93" s="106"/>
      <c r="AK93" s="106"/>
      <c r="AL93" s="106"/>
      <c r="AM93" s="106"/>
      <c r="AN93" s="106">
        <v>0</v>
      </c>
      <c r="AO93" s="106"/>
      <c r="AP93" s="106"/>
      <c r="AQ93" s="106"/>
      <c r="AR93" s="106"/>
      <c r="AS93" s="106">
        <v>91.97</v>
      </c>
      <c r="AT93" s="106"/>
      <c r="AU93" s="106"/>
      <c r="AV93" s="106"/>
      <c r="AW93" s="106"/>
      <c r="AX93" s="107">
        <v>91.97</v>
      </c>
      <c r="AY93" s="107"/>
      <c r="AZ93" s="107"/>
      <c r="BA93" s="107"/>
      <c r="BB93" s="107"/>
      <c r="BC93" s="107">
        <f>AN93-Y93</f>
        <v>0</v>
      </c>
      <c r="BD93" s="107"/>
      <c r="BE93" s="107"/>
      <c r="BF93" s="107"/>
      <c r="BG93" s="107"/>
      <c r="BH93" s="107">
        <f>AS93-AD93</f>
        <v>-8.0300000000000011</v>
      </c>
      <c r="BI93" s="107"/>
      <c r="BJ93" s="107"/>
      <c r="BK93" s="107"/>
      <c r="BL93" s="107"/>
      <c r="BM93" s="107">
        <v>-8.0300000000000011</v>
      </c>
      <c r="BN93" s="107"/>
      <c r="BO93" s="107"/>
      <c r="BP93" s="107"/>
      <c r="BQ93" s="107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80" ht="25.5" customHeight="1" x14ac:dyDescent="0.2">
      <c r="A94" s="42"/>
      <c r="B94" s="42"/>
      <c r="C94" s="108" t="s">
        <v>92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1"/>
      <c r="BR94" s="11"/>
      <c r="BS94" s="11"/>
      <c r="BT94" s="11"/>
      <c r="BU94" s="11"/>
      <c r="BV94" s="11"/>
      <c r="BW94" s="11"/>
      <c r="BX94" s="11"/>
      <c r="BY94" s="11"/>
      <c r="BZ94" s="9"/>
      <c r="CB94" s="1" t="s">
        <v>130</v>
      </c>
    </row>
    <row r="95" spans="1:80" ht="25.5" customHeight="1" x14ac:dyDescent="0.2">
      <c r="A95" s="42"/>
      <c r="B95" s="42"/>
      <c r="C95" s="108" t="s">
        <v>132</v>
      </c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1"/>
      <c r="BR95" s="11"/>
      <c r="BS95" s="11"/>
      <c r="BT95" s="11"/>
      <c r="BU95" s="11"/>
      <c r="BV95" s="11"/>
      <c r="BW95" s="11"/>
      <c r="BX95" s="11"/>
      <c r="BY95" s="11"/>
      <c r="BZ95" s="9"/>
      <c r="CB95" s="1" t="s">
        <v>131</v>
      </c>
    </row>
    <row r="97" spans="1:64" ht="15.95" customHeight="1" x14ac:dyDescent="0.2">
      <c r="A97" s="37" t="s">
        <v>51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</row>
    <row r="98" spans="1:64" ht="94.5" customHeight="1" x14ac:dyDescent="0.2">
      <c r="A98" s="114" t="s">
        <v>134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</row>
    <row r="99" spans="1:64" ht="15.95" customHeight="1" x14ac:dyDescent="0.2">
      <c r="A99" s="17"/>
      <c r="B99" s="17"/>
      <c r="C99" s="17"/>
      <c r="D99" s="17"/>
      <c r="E99" s="17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 x14ac:dyDescent="0.2">
      <c r="A100" s="30" t="s">
        <v>65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5.95" customHeight="1" x14ac:dyDescent="0.25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42" customHeight="1" x14ac:dyDescent="0.2">
      <c r="A102" s="118" t="s">
        <v>137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3"/>
      <c r="AO102" s="3"/>
      <c r="AP102" s="119" t="s">
        <v>139</v>
      </c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</row>
    <row r="103" spans="1:64" x14ac:dyDescent="0.2">
      <c r="W103" s="73" t="s">
        <v>9</v>
      </c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4"/>
      <c r="AO103" s="4"/>
      <c r="AP103" s="73" t="s">
        <v>10</v>
      </c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</row>
    <row r="106" spans="1:64" ht="47.25" customHeight="1" x14ac:dyDescent="0.2">
      <c r="A106" s="118" t="s">
        <v>138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3"/>
      <c r="AO106" s="3"/>
      <c r="AP106" s="119" t="s">
        <v>140</v>
      </c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</row>
    <row r="107" spans="1:64" x14ac:dyDescent="0.2">
      <c r="W107" s="73" t="s">
        <v>9</v>
      </c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4"/>
      <c r="AO107" s="4"/>
      <c r="AP107" s="73" t="s">
        <v>10</v>
      </c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</row>
  </sheetData>
  <mergeCells count="593">
    <mergeCell ref="C65:BQ65"/>
    <mergeCell ref="C69:BQ69"/>
    <mergeCell ref="C82:BQ82"/>
    <mergeCell ref="C84:BQ84"/>
    <mergeCell ref="C88:BQ88"/>
    <mergeCell ref="C94:BQ94"/>
    <mergeCell ref="C95:BQ95"/>
    <mergeCell ref="A95:B95"/>
    <mergeCell ref="BM93:BQ93"/>
    <mergeCell ref="A94:B94"/>
    <mergeCell ref="AI93:AM93"/>
    <mergeCell ref="AN93:AR93"/>
    <mergeCell ref="AS93:AW93"/>
    <mergeCell ref="AX93:BB93"/>
    <mergeCell ref="BC93:BG93"/>
    <mergeCell ref="BH93:BL93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89:B89"/>
    <mergeCell ref="C89:I89"/>
    <mergeCell ref="J89:N89"/>
    <mergeCell ref="O89:X89"/>
    <mergeCell ref="Y89:AC89"/>
    <mergeCell ref="AD89:AH89"/>
    <mergeCell ref="BM87:BQ87"/>
    <mergeCell ref="A88:B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85:B85"/>
    <mergeCell ref="C85:I85"/>
    <mergeCell ref="J85:N85"/>
    <mergeCell ref="O85:X85"/>
    <mergeCell ref="Y85:AC85"/>
    <mergeCell ref="AD85:AH85"/>
    <mergeCell ref="BM83:BQ83"/>
    <mergeCell ref="A84:B84"/>
    <mergeCell ref="AI83:AM83"/>
    <mergeCell ref="AN83:AR83"/>
    <mergeCell ref="AS83:AW83"/>
    <mergeCell ref="AX83:BB83"/>
    <mergeCell ref="BC83:BG83"/>
    <mergeCell ref="BH83:BL83"/>
    <mergeCell ref="A83:B83"/>
    <mergeCell ref="C83:I83"/>
    <mergeCell ref="J83:N83"/>
    <mergeCell ref="O83:X83"/>
    <mergeCell ref="Y83:AC83"/>
    <mergeCell ref="AD83:AH83"/>
    <mergeCell ref="BM81:BQ81"/>
    <mergeCell ref="A82:B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68:BB68"/>
    <mergeCell ref="BC68:BG68"/>
    <mergeCell ref="BH68:BL68"/>
    <mergeCell ref="BM68:BQ68"/>
    <mergeCell ref="A69: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4:BB64"/>
    <mergeCell ref="BC64:BG64"/>
    <mergeCell ref="BH64:BL64"/>
    <mergeCell ref="BM64:BQ64"/>
    <mergeCell ref="A65:B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C43:BQ43"/>
    <mergeCell ref="AZ45:BC45"/>
    <mergeCell ref="BD45:BH45"/>
    <mergeCell ref="BI45:BM45"/>
    <mergeCell ref="BN45:BQ45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44:B44"/>
    <mergeCell ref="C44:Z44"/>
    <mergeCell ref="AA44:AE44"/>
    <mergeCell ref="AF44:AJ44"/>
    <mergeCell ref="AK44:AO44"/>
    <mergeCell ref="AP44:AT44"/>
    <mergeCell ref="A26:F26"/>
    <mergeCell ref="G26:BL26"/>
    <mergeCell ref="A97:BL97"/>
    <mergeCell ref="A98:BL98"/>
    <mergeCell ref="A34:F34"/>
    <mergeCell ref="G34:BL34"/>
    <mergeCell ref="A58:B59"/>
    <mergeCell ref="C58:I59"/>
    <mergeCell ref="J58:N59"/>
    <mergeCell ref="O58:X59"/>
    <mergeCell ref="J60:N60"/>
    <mergeCell ref="O60:X60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1:AV51"/>
    <mergeCell ref="AL51:AP51"/>
    <mergeCell ref="AG51:AK51"/>
    <mergeCell ref="AG50:AK50"/>
    <mergeCell ref="AA50:AF50"/>
    <mergeCell ref="AA40:AE40"/>
    <mergeCell ref="AF40:AJ40"/>
    <mergeCell ref="AU44:AY44"/>
    <mergeCell ref="AU45:AY45"/>
    <mergeCell ref="A41:B41"/>
    <mergeCell ref="AZ41:BC41"/>
    <mergeCell ref="A52:P52"/>
    <mergeCell ref="AK40:AO40"/>
    <mergeCell ref="Q52:U52"/>
    <mergeCell ref="V52:Z52"/>
    <mergeCell ref="AA52:AF52"/>
    <mergeCell ref="Q51:U51"/>
    <mergeCell ref="AA51:AF51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103:BH103"/>
    <mergeCell ref="W103:AM103"/>
    <mergeCell ref="A102:V102"/>
    <mergeCell ref="W102:AM102"/>
    <mergeCell ref="AP102:BH102"/>
    <mergeCell ref="BN42:BQ42"/>
    <mergeCell ref="C60:I60"/>
    <mergeCell ref="A51:P51"/>
    <mergeCell ref="A49:P50"/>
    <mergeCell ref="A60:B60"/>
    <mergeCell ref="AW53:BA53"/>
    <mergeCell ref="BB53:BF53"/>
    <mergeCell ref="A56:BQ56"/>
    <mergeCell ref="AL53:AP53"/>
    <mergeCell ref="AG53:AK53"/>
    <mergeCell ref="AP107:BH107"/>
    <mergeCell ref="A106:V106"/>
    <mergeCell ref="W106:AM106"/>
    <mergeCell ref="AP106:BH106"/>
    <mergeCell ref="W107:AM107"/>
    <mergeCell ref="A62:B62"/>
    <mergeCell ref="A61:B61"/>
    <mergeCell ref="AK41:AO41"/>
    <mergeCell ref="AF41:AJ41"/>
    <mergeCell ref="A53:P53"/>
    <mergeCell ref="Q53:U53"/>
    <mergeCell ref="A47:BL47"/>
    <mergeCell ref="AQ53:AV53"/>
    <mergeCell ref="AG52:AK52"/>
    <mergeCell ref="AD62:AH62"/>
    <mergeCell ref="C62:I62"/>
    <mergeCell ref="J62:N62"/>
    <mergeCell ref="O62:X62"/>
    <mergeCell ref="Y62:AC62"/>
    <mergeCell ref="C61:I61"/>
    <mergeCell ref="J61:N61"/>
    <mergeCell ref="O61:X61"/>
    <mergeCell ref="Y61:AC61"/>
    <mergeCell ref="V53:Z53"/>
    <mergeCell ref="AA53:AF53"/>
    <mergeCell ref="AI59:AM59"/>
    <mergeCell ref="Y59:AC59"/>
    <mergeCell ref="AD61:AH61"/>
    <mergeCell ref="AI60:AM60"/>
    <mergeCell ref="Y58:AM58"/>
    <mergeCell ref="Y60:AC60"/>
    <mergeCell ref="AD60:AH60"/>
    <mergeCell ref="AA42:AE42"/>
    <mergeCell ref="Q50:U50"/>
    <mergeCell ref="AN60:AR60"/>
    <mergeCell ref="V50:Z50"/>
    <mergeCell ref="AI61:AM61"/>
    <mergeCell ref="AL52:AP52"/>
    <mergeCell ref="AN61:AR61"/>
    <mergeCell ref="AQ52:AV52"/>
    <mergeCell ref="V51:Z51"/>
    <mergeCell ref="AS61:AW61"/>
    <mergeCell ref="AP41:AT41"/>
    <mergeCell ref="C41:Z41"/>
    <mergeCell ref="BG50:BL50"/>
    <mergeCell ref="AW49:BL49"/>
    <mergeCell ref="AA41:AE41"/>
    <mergeCell ref="AK42:AO42"/>
    <mergeCell ref="AP42:AT42"/>
    <mergeCell ref="AG49:AV49"/>
    <mergeCell ref="Q49:AF49"/>
    <mergeCell ref="AQ50:AV50"/>
    <mergeCell ref="AI62:AM62"/>
    <mergeCell ref="AN62:AR62"/>
    <mergeCell ref="AS62:AW62"/>
    <mergeCell ref="AX62:BB62"/>
    <mergeCell ref="BG52:BL52"/>
    <mergeCell ref="AU40:AY40"/>
    <mergeCell ref="AU42:AY42"/>
    <mergeCell ref="AW51:BA51"/>
    <mergeCell ref="BB51:BF51"/>
    <mergeCell ref="BG51:BL51"/>
    <mergeCell ref="BC62:BG62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D59:AH59"/>
    <mergeCell ref="AX59:BB59"/>
    <mergeCell ref="AS59:AW59"/>
    <mergeCell ref="AN59:AR59"/>
    <mergeCell ref="AO2:BL6"/>
    <mergeCell ref="A7:BL7"/>
    <mergeCell ref="A8:BL8"/>
    <mergeCell ref="A9:BL9"/>
    <mergeCell ref="AW50:BA50"/>
    <mergeCell ref="A48:BL48"/>
    <mergeCell ref="AW52:BA52"/>
    <mergeCell ref="BB52:BF52"/>
    <mergeCell ref="BB50:BF50"/>
    <mergeCell ref="AL50:AP50"/>
    <mergeCell ref="BM59:BQ59"/>
    <mergeCell ref="BH59:BL59"/>
    <mergeCell ref="BC59:BG59"/>
    <mergeCell ref="BG53:BL53"/>
    <mergeCell ref="AN58:BB58"/>
    <mergeCell ref="BC58:BQ58"/>
    <mergeCell ref="AF42:AJ42"/>
    <mergeCell ref="AZ42:BC42"/>
    <mergeCell ref="BD42:BH42"/>
    <mergeCell ref="BI42:BM42"/>
    <mergeCell ref="AX61:BB61"/>
    <mergeCell ref="C38:Z39"/>
    <mergeCell ref="C40:Z40"/>
    <mergeCell ref="C42:Z42"/>
    <mergeCell ref="AX60:BB60"/>
    <mergeCell ref="AS60:AW60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2">
    <cfRule type="cellIs" dxfId="67" priority="69" stopIfTrue="1" operator="equal">
      <formula>$C61</formula>
    </cfRule>
  </conditionalFormatting>
  <conditionalFormatting sqref="A62:B62">
    <cfRule type="cellIs" dxfId="66" priority="70" stopIfTrue="1" operator="equal">
      <formula>0</formula>
    </cfRule>
  </conditionalFormatting>
  <conditionalFormatting sqref="C63">
    <cfRule type="cellIs" dxfId="65" priority="67" stopIfTrue="1" operator="equal">
      <formula>$C62</formula>
    </cfRule>
  </conditionalFormatting>
  <conditionalFormatting sqref="A63:B63">
    <cfRule type="cellIs" dxfId="64" priority="68" stopIfTrue="1" operator="equal">
      <formula>0</formula>
    </cfRule>
  </conditionalFormatting>
  <conditionalFormatting sqref="C64">
    <cfRule type="cellIs" dxfId="63" priority="65" stopIfTrue="1" operator="equal">
      <formula>$C63</formula>
    </cfRule>
  </conditionalFormatting>
  <conditionalFormatting sqref="A64:B64">
    <cfRule type="cellIs" dxfId="62" priority="66" stopIfTrue="1" operator="equal">
      <formula>0</formula>
    </cfRule>
  </conditionalFormatting>
  <conditionalFormatting sqref="C65">
    <cfRule type="cellIs" dxfId="61" priority="63" stopIfTrue="1" operator="equal">
      <formula>$C64</formula>
    </cfRule>
  </conditionalFormatting>
  <conditionalFormatting sqref="A65:B65">
    <cfRule type="cellIs" dxfId="60" priority="64" stopIfTrue="1" operator="equal">
      <formula>0</formula>
    </cfRule>
  </conditionalFormatting>
  <conditionalFormatting sqref="C66">
    <cfRule type="cellIs" dxfId="59" priority="61" stopIfTrue="1" operator="equal">
      <formula>$C65</formula>
    </cfRule>
  </conditionalFormatting>
  <conditionalFormatting sqref="A66:B66">
    <cfRule type="cellIs" dxfId="58" priority="62" stopIfTrue="1" operator="equal">
      <formula>0</formula>
    </cfRule>
  </conditionalFormatting>
  <conditionalFormatting sqref="C67">
    <cfRule type="cellIs" dxfId="57" priority="59" stopIfTrue="1" operator="equal">
      <formula>$C66</formula>
    </cfRule>
  </conditionalFormatting>
  <conditionalFormatting sqref="A67:B67">
    <cfRule type="cellIs" dxfId="56" priority="60" stopIfTrue="1" operator="equal">
      <formula>0</formula>
    </cfRule>
  </conditionalFormatting>
  <conditionalFormatting sqref="C68">
    <cfRule type="cellIs" dxfId="55" priority="57" stopIfTrue="1" operator="equal">
      <formula>$C67</formula>
    </cfRule>
  </conditionalFormatting>
  <conditionalFormatting sqref="A68:B68">
    <cfRule type="cellIs" dxfId="54" priority="58" stopIfTrue="1" operator="equal">
      <formula>0</formula>
    </cfRule>
  </conditionalFormatting>
  <conditionalFormatting sqref="C69">
    <cfRule type="cellIs" dxfId="53" priority="55" stopIfTrue="1" operator="equal">
      <formula>$C68</formula>
    </cfRule>
  </conditionalFormatting>
  <conditionalFormatting sqref="A69:B69">
    <cfRule type="cellIs" dxfId="52" priority="56" stopIfTrue="1" operator="equal">
      <formula>0</formula>
    </cfRule>
  </conditionalFormatting>
  <conditionalFormatting sqref="C70">
    <cfRule type="cellIs" dxfId="51" priority="53" stopIfTrue="1" operator="equal">
      <formula>$C69</formula>
    </cfRule>
  </conditionalFormatting>
  <conditionalFormatting sqref="A70:B70">
    <cfRule type="cellIs" dxfId="50" priority="54" stopIfTrue="1" operator="equal">
      <formula>0</formula>
    </cfRule>
  </conditionalFormatting>
  <conditionalFormatting sqref="C71">
    <cfRule type="cellIs" dxfId="49" priority="51" stopIfTrue="1" operator="equal">
      <formula>$C70</formula>
    </cfRule>
  </conditionalFormatting>
  <conditionalFormatting sqref="A71:B71">
    <cfRule type="cellIs" dxfId="48" priority="52" stopIfTrue="1" operator="equal">
      <formula>0</formula>
    </cfRule>
  </conditionalFormatting>
  <conditionalFormatting sqref="C72">
    <cfRule type="cellIs" dxfId="47" priority="49" stopIfTrue="1" operator="equal">
      <formula>$C71</formula>
    </cfRule>
  </conditionalFormatting>
  <conditionalFormatting sqref="A72:B72">
    <cfRule type="cellIs" dxfId="46" priority="50" stopIfTrue="1" operator="equal">
      <formula>0</formula>
    </cfRule>
  </conditionalFormatting>
  <conditionalFormatting sqref="C73">
    <cfRule type="cellIs" dxfId="45" priority="47" stopIfTrue="1" operator="equal">
      <formula>$C72</formula>
    </cfRule>
  </conditionalFormatting>
  <conditionalFormatting sqref="A73:B73">
    <cfRule type="cellIs" dxfId="44" priority="48" stopIfTrue="1" operator="equal">
      <formula>0</formula>
    </cfRule>
  </conditionalFormatting>
  <conditionalFormatting sqref="C74">
    <cfRule type="cellIs" dxfId="43" priority="45" stopIfTrue="1" operator="equal">
      <formula>$C73</formula>
    </cfRule>
  </conditionalFormatting>
  <conditionalFormatting sqref="A74:B74">
    <cfRule type="cellIs" dxfId="42" priority="46" stopIfTrue="1" operator="equal">
      <formula>0</formula>
    </cfRule>
  </conditionalFormatting>
  <conditionalFormatting sqref="C75">
    <cfRule type="cellIs" dxfId="41" priority="43" stopIfTrue="1" operator="equal">
      <formula>$C74</formula>
    </cfRule>
  </conditionalFormatting>
  <conditionalFormatting sqref="A75:B75">
    <cfRule type="cellIs" dxfId="40" priority="44" stopIfTrue="1" operator="equal">
      <formula>0</formula>
    </cfRule>
  </conditionalFormatting>
  <conditionalFormatting sqref="C76">
    <cfRule type="cellIs" dxfId="39" priority="41" stopIfTrue="1" operator="equal">
      <formula>$C75</formula>
    </cfRule>
  </conditionalFormatting>
  <conditionalFormatting sqref="A76:B76">
    <cfRule type="cellIs" dxfId="38" priority="42" stopIfTrue="1" operator="equal">
      <formula>0</formula>
    </cfRule>
  </conditionalFormatting>
  <conditionalFormatting sqref="C77">
    <cfRule type="cellIs" dxfId="37" priority="39" stopIfTrue="1" operator="equal">
      <formula>$C76</formula>
    </cfRule>
  </conditionalFormatting>
  <conditionalFormatting sqref="A77:B77">
    <cfRule type="cellIs" dxfId="36" priority="40" stopIfTrue="1" operator="equal">
      <formula>0</formula>
    </cfRule>
  </conditionalFormatting>
  <conditionalFormatting sqref="C78">
    <cfRule type="cellIs" dxfId="35" priority="37" stopIfTrue="1" operator="equal">
      <formula>$C77</formula>
    </cfRule>
  </conditionalFormatting>
  <conditionalFormatting sqref="A78:B78">
    <cfRule type="cellIs" dxfId="34" priority="38" stopIfTrue="1" operator="equal">
      <formula>0</formula>
    </cfRule>
  </conditionalFormatting>
  <conditionalFormatting sqref="C79">
    <cfRule type="cellIs" dxfId="33" priority="35" stopIfTrue="1" operator="equal">
      <formula>$C78</formula>
    </cfRule>
  </conditionalFormatting>
  <conditionalFormatting sqref="A79:B79">
    <cfRule type="cellIs" dxfId="32" priority="36" stopIfTrue="1" operator="equal">
      <formula>0</formula>
    </cfRule>
  </conditionalFormatting>
  <conditionalFormatting sqref="C80">
    <cfRule type="cellIs" dxfId="31" priority="33" stopIfTrue="1" operator="equal">
      <formula>$C79</formula>
    </cfRule>
  </conditionalFormatting>
  <conditionalFormatting sqref="A80:B80">
    <cfRule type="cellIs" dxfId="30" priority="34" stopIfTrue="1" operator="equal">
      <formula>0</formula>
    </cfRule>
  </conditionalFormatting>
  <conditionalFormatting sqref="C81">
    <cfRule type="cellIs" dxfId="29" priority="31" stopIfTrue="1" operator="equal">
      <formula>$C80</formula>
    </cfRule>
  </conditionalFormatting>
  <conditionalFormatting sqref="A81:B81">
    <cfRule type="cellIs" dxfId="28" priority="32" stopIfTrue="1" operator="equal">
      <formula>0</formula>
    </cfRule>
  </conditionalFormatting>
  <conditionalFormatting sqref="C82">
    <cfRule type="cellIs" dxfId="27" priority="29" stopIfTrue="1" operator="equal">
      <formula>$C81</formula>
    </cfRule>
  </conditionalFormatting>
  <conditionalFormatting sqref="A82:B82">
    <cfRule type="cellIs" dxfId="26" priority="30" stopIfTrue="1" operator="equal">
      <formula>0</formula>
    </cfRule>
  </conditionalFormatting>
  <conditionalFormatting sqref="C83">
    <cfRule type="cellIs" dxfId="25" priority="27" stopIfTrue="1" operator="equal">
      <formula>$C82</formula>
    </cfRule>
  </conditionalFormatting>
  <conditionalFormatting sqref="A83:B83">
    <cfRule type="cellIs" dxfId="24" priority="28" stopIfTrue="1" operator="equal">
      <formula>0</formula>
    </cfRule>
  </conditionalFormatting>
  <conditionalFormatting sqref="C84">
    <cfRule type="cellIs" dxfId="23" priority="25" stopIfTrue="1" operator="equal">
      <formula>$C83</formula>
    </cfRule>
  </conditionalFormatting>
  <conditionalFormatting sqref="A84:B84">
    <cfRule type="cellIs" dxfId="22" priority="26" stopIfTrue="1" operator="equal">
      <formula>0</formula>
    </cfRule>
  </conditionalFormatting>
  <conditionalFormatting sqref="C85">
    <cfRule type="cellIs" dxfId="21" priority="23" stopIfTrue="1" operator="equal">
      <formula>$C84</formula>
    </cfRule>
  </conditionalFormatting>
  <conditionalFormatting sqref="A85:B85">
    <cfRule type="cellIs" dxfId="20" priority="24" stopIfTrue="1" operator="equal">
      <formula>0</formula>
    </cfRule>
  </conditionalFormatting>
  <conditionalFormatting sqref="C86">
    <cfRule type="cellIs" dxfId="19" priority="21" stopIfTrue="1" operator="equal">
      <formula>$C85</formula>
    </cfRule>
  </conditionalFormatting>
  <conditionalFormatting sqref="A86:B86">
    <cfRule type="cellIs" dxfId="18" priority="22" stopIfTrue="1" operator="equal">
      <formula>0</formula>
    </cfRule>
  </conditionalFormatting>
  <conditionalFormatting sqref="C87">
    <cfRule type="cellIs" dxfId="17" priority="19" stopIfTrue="1" operator="equal">
      <formula>$C86</formula>
    </cfRule>
  </conditionalFormatting>
  <conditionalFormatting sqref="A87:B87">
    <cfRule type="cellIs" dxfId="16" priority="20" stopIfTrue="1" operator="equal">
      <formula>0</formula>
    </cfRule>
  </conditionalFormatting>
  <conditionalFormatting sqref="C88">
    <cfRule type="cellIs" dxfId="15" priority="17" stopIfTrue="1" operator="equal">
      <formula>$C87</formula>
    </cfRule>
  </conditionalFormatting>
  <conditionalFormatting sqref="A88:B88">
    <cfRule type="cellIs" dxfId="14" priority="18" stopIfTrue="1" operator="equal">
      <formula>0</formula>
    </cfRule>
  </conditionalFormatting>
  <conditionalFormatting sqref="C89">
    <cfRule type="cellIs" dxfId="13" priority="15" stopIfTrue="1" operator="equal">
      <formula>$C88</formula>
    </cfRule>
  </conditionalFormatting>
  <conditionalFormatting sqref="A89:B89">
    <cfRule type="cellIs" dxfId="12" priority="16" stopIfTrue="1" operator="equal">
      <formula>0</formula>
    </cfRule>
  </conditionalFormatting>
  <conditionalFormatting sqref="C90">
    <cfRule type="cellIs" dxfId="11" priority="13" stopIfTrue="1" operator="equal">
      <formula>$C89</formula>
    </cfRule>
  </conditionalFormatting>
  <conditionalFormatting sqref="A90:B90">
    <cfRule type="cellIs" dxfId="10" priority="14" stopIfTrue="1" operator="equal">
      <formula>0</formula>
    </cfRule>
  </conditionalFormatting>
  <conditionalFormatting sqref="C91">
    <cfRule type="cellIs" dxfId="9" priority="11" stopIfTrue="1" operator="equal">
      <formula>$C90</formula>
    </cfRule>
  </conditionalFormatting>
  <conditionalFormatting sqref="A91:B91">
    <cfRule type="cellIs" dxfId="8" priority="12" stopIfTrue="1" operator="equal">
      <formula>0</formula>
    </cfRule>
  </conditionalFormatting>
  <conditionalFormatting sqref="C92">
    <cfRule type="cellIs" dxfId="7" priority="9" stopIfTrue="1" operator="equal">
      <formula>$C91</formula>
    </cfRule>
  </conditionalFormatting>
  <conditionalFormatting sqref="A92:B92">
    <cfRule type="cellIs" dxfId="6" priority="10" stopIfTrue="1" operator="equal">
      <formula>0</formula>
    </cfRule>
  </conditionalFormatting>
  <conditionalFormatting sqref="C93">
    <cfRule type="cellIs" dxfId="5" priority="7" stopIfTrue="1" operator="equal">
      <formula>$C92</formula>
    </cfRule>
  </conditionalFormatting>
  <conditionalFormatting sqref="A93:B93">
    <cfRule type="cellIs" dxfId="4" priority="8" stopIfTrue="1" operator="equal">
      <formula>0</formula>
    </cfRule>
  </conditionalFormatting>
  <conditionalFormatting sqref="C94">
    <cfRule type="cellIs" dxfId="3" priority="5" stopIfTrue="1" operator="equal">
      <formula>$C93</formula>
    </cfRule>
  </conditionalFormatting>
  <conditionalFormatting sqref="A94:B94">
    <cfRule type="cellIs" dxfId="2" priority="6" stopIfTrue="1" operator="equal">
      <formula>0</formula>
    </cfRule>
  </conditionalFormatting>
  <conditionalFormatting sqref="C95">
    <cfRule type="cellIs" dxfId="1" priority="3" stopIfTrue="1" operator="equal">
      <formula>$C94</formula>
    </cfRule>
  </conditionalFormatting>
  <conditionalFormatting sqref="A95:B95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КПК0213121</vt:lpstr>
      <vt:lpstr>КПК0213121!Область_печати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VNMR-BUKH-03</cp:lastModifiedBy>
  <cp:lastPrinted>2020-01-12T09:02:55Z</cp:lastPrinted>
  <dcterms:created xsi:type="dcterms:W3CDTF">2016-08-10T10:53:25Z</dcterms:created>
  <dcterms:modified xsi:type="dcterms:W3CDTF">2022-02-04T06:47:14Z</dcterms:modified>
</cp:coreProperties>
</file>