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D:\2016-2022\звіти у виконком\2022\квартальний по програмам\Звіт про викон.паспортів\"/>
    </mc:Choice>
  </mc:AlternateContent>
  <xr:revisionPtr revIDLastSave="0" documentId="13_ncr:1_{19A4E698-5449-4E30-BD7B-BB95A9754F72}" xr6:coauthVersionLast="37" xr6:coauthVersionMax="37" xr10:uidLastSave="{00000000-0000-0000-0000-000000000000}"/>
  <bookViews>
    <workbookView xWindow="0" yWindow="0" windowWidth="20490" windowHeight="7545" xr2:uid="{00000000-000D-0000-FFFF-FFFF00000000}"/>
  </bookViews>
  <sheets>
    <sheet name="КПК0212010" sheetId="1" r:id="rId1"/>
  </sheets>
  <definedNames>
    <definedName name="_xlnm.Print_Area" localSheetId="0">КПК0212010!$A$1:$BQ$109</definedName>
  </definedNames>
  <calcPr calcId="191029" refMode="R1C1"/>
</workbook>
</file>

<file path=xl/calcChain.xml><?xml version="1.0" encoding="utf-8"?>
<calcChain xmlns="http://schemas.openxmlformats.org/spreadsheetml/2006/main">
  <c r="BH96" i="1" l="1"/>
  <c r="BC96" i="1"/>
  <c r="BH95" i="1"/>
  <c r="BC95" i="1"/>
  <c r="BH94" i="1"/>
  <c r="BC94" i="1"/>
  <c r="BH93" i="1"/>
  <c r="BC93" i="1"/>
  <c r="BH92" i="1"/>
  <c r="BC92" i="1"/>
  <c r="BH89" i="1"/>
  <c r="BC89" i="1"/>
  <c r="BH87" i="1"/>
  <c r="BC87" i="1"/>
  <c r="BH86" i="1"/>
  <c r="BC86" i="1"/>
  <c r="BH85" i="1"/>
  <c r="BC85" i="1"/>
  <c r="BH83" i="1"/>
  <c r="BC83" i="1"/>
  <c r="BH82" i="1"/>
  <c r="BC82" i="1"/>
  <c r="BH81" i="1"/>
  <c r="BC81" i="1"/>
  <c r="BH80" i="1"/>
  <c r="BC80" i="1"/>
  <c r="BH79" i="1"/>
  <c r="BC79" i="1"/>
  <c r="BH78" i="1"/>
  <c r="BC78" i="1"/>
  <c r="BH77" i="1"/>
  <c r="BC77" i="1"/>
  <c r="BH76" i="1"/>
  <c r="BC76" i="1"/>
  <c r="BH73" i="1"/>
  <c r="BC73" i="1"/>
  <c r="BH72" i="1"/>
  <c r="BC72" i="1"/>
  <c r="BH71" i="1"/>
  <c r="BC71" i="1"/>
  <c r="BH70" i="1"/>
  <c r="BC70" i="1"/>
  <c r="BH69" i="1"/>
  <c r="BC69" i="1"/>
  <c r="BB60" i="1"/>
  <c r="AW60" i="1"/>
  <c r="AQ60" i="1"/>
  <c r="AA60" i="1"/>
  <c r="BB58" i="1"/>
  <c r="AW58" i="1"/>
  <c r="AQ58" i="1"/>
  <c r="AA58" i="1"/>
  <c r="BB56" i="1"/>
  <c r="AW56" i="1"/>
  <c r="AQ56" i="1"/>
  <c r="AA56" i="1"/>
  <c r="BI48" i="1"/>
  <c r="BD48" i="1"/>
  <c r="AZ48" i="1"/>
  <c r="AK48" i="1"/>
  <c r="BI46" i="1"/>
  <c r="BD46" i="1"/>
  <c r="AZ46" i="1"/>
  <c r="AK46" i="1"/>
  <c r="BI44" i="1"/>
  <c r="BD44" i="1"/>
  <c r="AZ44" i="1"/>
  <c r="AK44" i="1"/>
  <c r="BI42" i="1"/>
  <c r="BD42" i="1"/>
  <c r="AZ42" i="1"/>
  <c r="AK42" i="1"/>
  <c r="BG56" i="1" l="1"/>
  <c r="BG58" i="1"/>
  <c r="BG60" i="1"/>
  <c r="BN42" i="1"/>
  <c r="BN44" i="1"/>
  <c r="BN46" i="1"/>
  <c r="BN48" i="1"/>
</calcChain>
</file>

<file path=xl/sharedStrings.xml><?xml version="1.0" encoding="utf-8"?>
<sst xmlns="http://schemas.openxmlformats.org/spreadsheetml/2006/main" count="249" uniqueCount="156">
  <si>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</si>
  <si>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</si>
  <si>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</si>
  <si>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</si>
  <si>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</si>
  <si>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</si>
  <si>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</si>
  <si>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</si>
  <si>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</si>
  <si>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</si>
  <si>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</si>
  <si>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</si>
  <si>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</si>
  <si>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</si>
  <si>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</si>
  <si>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</si>
  <si>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</si>
  <si>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</si>
  <si>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</si>
  <si>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</si>
  <si>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</si>
  <si>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</si>
  <si>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</si>
  <si>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</si>
  <si>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</si>
  <si>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</si>
  <si>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</si>
  <si>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</si>
  <si>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</si>
  <si>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</si>
  <si>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</si>
  <si>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</si>
  <si>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</si>
  <si>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</si>
  <si>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</si>
  <si>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</si>
  <si>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</si>
  <si>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</si>
  <si>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</si>
  <si>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</si>
  <si>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</si>
  <si>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</si>
  <si>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</si>
  <si>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</si>
  <si>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</si>
  <si>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</si>
  <si>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</si>
  <si>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</si>
  <si>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</si>
  <si>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</si>
  <si>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</si>
  <si>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</si>
  <si>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</si>
  <si>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</si>
  <si>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</si>
  <si>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</si>
  <si>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</si>
  <si>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</si>
  <si>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</si>
  <si>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</si>
  <si>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</si>
  <si>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</si>
  <si>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</si>
  <si>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</si>
  <si>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</si>
  <si>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</si>
  <si>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Загальний доступ до медичної допомоги жінок та чоловіків</t>
  </si>
  <si>
    <t>Підвищення рівня надання медичної допомоги  та збереження здоров`я жінок та чоловіків Ніжинської територіальної громади</t>
  </si>
  <si>
    <t>Забезпечення надання вторинної медичної допомоги жінкам та чоловікам Ніжинської територіальної громади</t>
  </si>
  <si>
    <t>C43:BQ43</t>
  </si>
  <si>
    <t>відхилення пояснюється раціональним використанням бюджетних коштів, економії енергоносіїв  та відшкодування за енергоносії орендарями</t>
  </si>
  <si>
    <t>Придбання обладнання і предметів довгострокового користування</t>
  </si>
  <si>
    <t>C45:BQ45</t>
  </si>
  <si>
    <t>відхилення пояснюється тим, що була виділена субвенція з обласного бюджету на закупівлю опорними  закладами охорони здоров`я послуг щодо проектування та встановлення кисневої станції не була використана та перейшла на наступний рік. Також залишок коштів відбувася через невиконання деяких робіт, які були призупинені погодними умовами</t>
  </si>
  <si>
    <t>Капітальні ремонти</t>
  </si>
  <si>
    <t>C47:BQ47</t>
  </si>
  <si>
    <t>відхилення пояснюється раціональним використанням бюджетних коштів, за результатами проведених процедур закупівель</t>
  </si>
  <si>
    <t>УСЬОГО</t>
  </si>
  <si>
    <t>Міська цільова програма оснащення медичною технікою та виробами медичного призначення</t>
  </si>
  <si>
    <t>A57:BL57</t>
  </si>
  <si>
    <t>Відхилення пояснюється раціональним використанням бюджетних коштів, за результатами проведених процедур закупівлі (залишок бюджетих асигнувань на кінець звітного періоду)</t>
  </si>
  <si>
    <t>Міська цільова Програма фінансової підтримки комунального некомерційного підприємства «Ніжинська центральна міська лікарня ім. М.Галицького»</t>
  </si>
  <si>
    <t>A59:BL59</t>
  </si>
  <si>
    <t>відхилення пояснюється раціональним використанням бюджетних коштів, економії енергоносіїв та відшкодування за енергоносії орендарями</t>
  </si>
  <si>
    <t>Усього</t>
  </si>
  <si>
    <t>затрат</t>
  </si>
  <si>
    <t/>
  </si>
  <si>
    <t>кількість установ</t>
  </si>
  <si>
    <t>од.</t>
  </si>
  <si>
    <t>статистична звітність</t>
  </si>
  <si>
    <t>кількість штатних одиниць</t>
  </si>
  <si>
    <t>штатний розпис</t>
  </si>
  <si>
    <t>у т. ч. лікарів</t>
  </si>
  <si>
    <t>кількість ліжок у звичайних стаціонарах</t>
  </si>
  <si>
    <t>форма №3-4</t>
  </si>
  <si>
    <t>обсяг видатків на закупівлю обладнання</t>
  </si>
  <si>
    <t>грн.</t>
  </si>
  <si>
    <t>рішення міської ради</t>
  </si>
  <si>
    <t>C74:BQ74</t>
  </si>
  <si>
    <t>Пояснення щодо причин розбіжностей між фактичними та затвердженими результативними показниками: розбіжність пояснюється раціональним використанням бюджетних коштів, за результатами проведених процедур закупівлі (залишок бюджетих асигнувань на кінець звітного періоду)</t>
  </si>
  <si>
    <t>продукту</t>
  </si>
  <si>
    <t>кількість ліжко-днів у звичайних стаціонарах</t>
  </si>
  <si>
    <t>форма №20, таб.3100 (395*340)</t>
  </si>
  <si>
    <t>кількість лікарських відвідувань (у поліклінічних відділеннях лікарень)</t>
  </si>
  <si>
    <t>осіб</t>
  </si>
  <si>
    <t>статистичні звіти, форма №20, таб.2100</t>
  </si>
  <si>
    <t>у т.ч. чоловіків</t>
  </si>
  <si>
    <t>у т.ч. жінок</t>
  </si>
  <si>
    <t>кількість одиниць придбаного обладнання</t>
  </si>
  <si>
    <t>кількість пролікованих хворих у стаціонарі</t>
  </si>
  <si>
    <t>статистична звітність, форма №20,таб.3100</t>
  </si>
  <si>
    <t>у т.ч.чоловіків</t>
  </si>
  <si>
    <t>статистичні звіти, форма №20, таб.3100</t>
  </si>
  <si>
    <t>у т.ч.жінок</t>
  </si>
  <si>
    <t>ефективності</t>
  </si>
  <si>
    <t>завантаженість ліжкового фонду у звичайних стаціонарах</t>
  </si>
  <si>
    <t>днів</t>
  </si>
  <si>
    <t>середня тривалість лікування в стаціонарі одного хворого</t>
  </si>
  <si>
    <t>середні видатки на придбання одиниці обладнання</t>
  </si>
  <si>
    <t>розрахунок (обсяг видатків / кількість одиниць придбання обладнання та предметів довгострокового користування)</t>
  </si>
  <si>
    <t>C88:BQ88</t>
  </si>
  <si>
    <t>Пояснення щодо причин розбіжностей між фактичними та затвердженими результативними показниками: раціональне використанням бюджетних коштів за результатами проведених процедур закупівлі (залишок бюджетих асигнувань на кінець звітного періоду) обувовило середні видатки на придбання одиниці обладнання</t>
  </si>
  <si>
    <t>середні витрати на лікування одного хворого</t>
  </si>
  <si>
    <t>розрахунок (обсяг видатків /кількість хворих, в т.ч. по полікл. та стаціон.))</t>
  </si>
  <si>
    <t>C90:BQ90</t>
  </si>
  <si>
    <t>Пояснення щодо причин розбіжностей між фактичними та затвердженими результативними показниками: відхилення пояснюється раціональним використанням бюджетних коштів, економії енергоносіїв  та відшкодування за енергоносії орендарями</t>
  </si>
  <si>
    <t>якості</t>
  </si>
  <si>
    <t>рівень виявлення захворювань на ранніх стадіях</t>
  </si>
  <si>
    <t>відс.</t>
  </si>
  <si>
    <t>статистична звітність, форма №35,таб.2_x000D_
100</t>
  </si>
  <si>
    <t>рівень виявлення захворювань у осіб працездатного віку на ранніх стадіях</t>
  </si>
  <si>
    <t>статистична звітність, форма №12,таб.3000</t>
  </si>
  <si>
    <t>рівень виконання придбання обладнання і предметів довгострокового користування</t>
  </si>
  <si>
    <t>розрахунок (очікувані касові видатки на звітний період/плановий обсяг видатків*100)</t>
  </si>
  <si>
    <t>зниження рівня захворюваності порівняно з попереднім роком</t>
  </si>
  <si>
    <t>зниження показника летальності</t>
  </si>
  <si>
    <t>C97:BQ97</t>
  </si>
  <si>
    <t>Аналіз стану виконання результативних показників: Результативні показники бюджетної програми вцілому виконані._x000D_
За загальним фондом стан виконання плану 94,5%. Відхилення пояснюється раціональним використанням бюджетних коштів, економії енергоносіїв  та відшкодування за енергоносії орендарями._x000D_
За спеціальним фондом відхилення пояснюється тим, що була виділена субвенція з обласного бюджету на закупівлю опорними  закладами охорони здоров`я послуг щодо проектування та встановлення кисневої станції не була використана та перейшла на наступний рік. Також залишок коштів відбувася через невиконання деяких робіт, які були призупинені погодними умовами. Стан виконання плану 95,6%_x000D_
По програмі оснащення медичною технікою та виробами медичного призначення збереження коштів відбулось за рахунок тендерних пропозицій. Стан виконання 99,8%</t>
  </si>
  <si>
    <t>Підвищення рівня надання медичної допомоги та збереження здоров’я жінок та чоловіків Ніжинської територіальної громади</t>
  </si>
  <si>
    <t>При  виконанні бюджетної програми  здійснювалися заходи, що  відповідають  затвердженим паспортом  меті, завданням та напрямам використання бюджетних коштів для досягнення цілі державної політики  у загальному доступі до медичної допомоги жінок та чоловіків._x000D_
По загальному фонду проведені видатки на здійснення господарської діяльності в т.ч. заробітна плата з нарахуванням - 2 297 867,81 грн.,  енергоносії - 6 604 326,89грн., пільгові пенсії -  347 340,00 грн., оплата послуг, крім комунальних - 553 200,00 грн,  відрядні-88 610,71 грн., окремі заходи - 26 751,80 грн, медикаменти та перев’язувальні матеріали - 37000,00 грн._x000D_
По спеціальному фонду:_x000D_
придбано обладнання та предмети довгострокового користування (система ренгенівська діагностична, ліжка медичні, ендоскопічна відеосистема, лор комбайн з відеоендоскопічною системою та ін.)  всього 50 одиниць на суму 6388661,77 грн.;_x000D_
проведена модернізація системи забезпечення лікарняних ліжок медичним киснем та ін._x000D_
Бюджетна програма виконана.</t>
  </si>
  <si>
    <t>0200000</t>
  </si>
  <si>
    <t>Виконавчий комітет Нiжинської мiської ради Чернігівської області</t>
  </si>
  <si>
    <t>Заступник міського голови з питань діяльності виконавчих органів ради</t>
  </si>
  <si>
    <t>Начальник відділу бухгалтерського обліку апарата виконавчого комітету Ніжинської міської ради —_x000D_
головний бухгалтер</t>
  </si>
  <si>
    <t>Сергій СМАГА</t>
  </si>
  <si>
    <t>Наталія ЄФІМЕНКО</t>
  </si>
  <si>
    <t>04061783</t>
  </si>
  <si>
    <t>2553800000</t>
  </si>
  <si>
    <t xml:space="preserve">  гривень</t>
  </si>
  <si>
    <t>місцевого бюджету на 2021  рік</t>
  </si>
  <si>
    <t>0212010</t>
  </si>
  <si>
    <t>Багатопрофільна стаціонарна медична допомога населенню</t>
  </si>
  <si>
    <t>Виконавчий комiтет Нiжинської мiської ради Чернiгiвської областi</t>
  </si>
  <si>
    <t>0210000</t>
  </si>
  <si>
    <t>2010</t>
  </si>
  <si>
    <t>0731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</si>
</sst>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3">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14" fillId="0" borderId="0" xfId="0" applyFont="1" applyAlignment="1">
      <alignment horizontal="center" vertical="top"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applyFont="1" applyAlignment="1">
      <alignment horizontal="center" vertical="center" wrapText="1"/>
    </xf>
    <xf numFmtId="0" fontId="13" fillId="0" borderId="1" xfId="0" quotePrefix="1" applyFont="1" applyBorder="1" applyAlignment="1">
      <alignment horizontal="left" vertical="top" wrapText="1"/>
    </xf>
    <xf numFmtId="0" fontId="8" fillId="0" borderId="0" xfId="0" applyFont="1" applyAlignment="1">
      <alignment horizontal="center" vertical="top" wrapText="1"/>
    </xf>
    <xf numFmtId="0" fontId="3" fillId="0" borderId="4" xfId="0" applyFont="1" applyFill="1" applyBorder="1" applyAlignment="1">
      <alignment horizontal="center"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5" fillId="0" borderId="0" xfId="0" applyFont="1" applyAlignment="1">
      <alignment horizontal="right"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4" xfId="0" applyFont="1" applyBorder="1" applyAlignment="1">
      <alignment horizontal="center" vertical="center" wrapText="1"/>
    </xf>
    <xf numFmtId="4" fontId="5" fillId="0" borderId="4" xfId="0" applyNumberFormat="1" applyFont="1" applyBorder="1" applyAlignment="1">
      <alignment horizontal="center" vertical="center" wrapText="1"/>
    </xf>
    <xf numFmtId="0" fontId="3"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11" fillId="0" borderId="4" xfId="0" applyNumberFormat="1" applyFont="1" applyBorder="1" applyAlignment="1">
      <alignment horizontal="center" vertical="center" wrapText="1"/>
    </xf>
    <xf numFmtId="0" fontId="2" fillId="0" borderId="4" xfId="0" applyFont="1" applyBorder="1" applyAlignment="1">
      <alignment horizontal="center"/>
    </xf>
    <xf numFmtId="164" fontId="2"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0" fillId="0" borderId="4" xfId="0" applyBorder="1" applyAlignment="1">
      <alignment horizontal="center"/>
    </xf>
    <xf numFmtId="4" fontId="12" fillId="0" borderId="4" xfId="0" applyNumberFormat="1"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horizontal="center"/>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vertical="top" wrapText="1"/>
    </xf>
    <xf numFmtId="0" fontId="4" fillId="0" borderId="4" xfId="0" applyFont="1" applyBorder="1" applyAlignment="1">
      <alignment horizontal="center" vertical="center" wrapText="1"/>
    </xf>
    <xf numFmtId="0" fontId="2" fillId="0" borderId="4" xfId="0" applyFont="1" applyBorder="1" applyAlignment="1">
      <alignment horizontal="center" vertical="center" wrapText="1"/>
    </xf>
    <xf numFmtId="0" fontId="7" fillId="0" borderId="4" xfId="0" applyNumberFormat="1" applyFont="1" applyBorder="1" applyAlignment="1">
      <alignment horizontal="center" vertical="center" wrapText="1"/>
    </xf>
    <xf numFmtId="0" fontId="3" fillId="0" borderId="3" xfId="0" applyFont="1" applyBorder="1" applyAlignment="1">
      <alignment horizontal="center" vertical="top" wrapText="1"/>
    </xf>
    <xf numFmtId="49" fontId="7" fillId="0" borderId="4"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3" fillId="0" borderId="2" xfId="0" applyNumberFormat="1" applyFont="1" applyBorder="1" applyAlignment="1">
      <alignment horizontal="center" vertical="top" wrapText="1"/>
    </xf>
    <xf numFmtId="0" fontId="3" fillId="0" borderId="5"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4" fillId="0" borderId="0" xfId="0" quotePrefix="1" applyFont="1" applyBorder="1"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4" fontId="11" fillId="0" borderId="4" xfId="0" applyNumberFormat="1" applyFont="1" applyBorder="1" applyAlignment="1">
      <alignment horizontal="center" vertical="center"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4"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4" fontId="18" fillId="0" borderId="4" xfId="0" applyNumberFormat="1" applyFont="1" applyBorder="1" applyAlignment="1">
      <alignment horizontal="center" vertical="center"/>
    </xf>
    <xf numFmtId="0" fontId="4" fillId="0" borderId="3" xfId="0" applyFont="1" applyBorder="1" applyAlignment="1">
      <alignment horizontal="center" vertical="top" wrapText="1"/>
    </xf>
    <xf numFmtId="164" fontId="5" fillId="0" borderId="4" xfId="0" applyNumberFormat="1" applyFont="1" applyBorder="1" applyAlignment="1">
      <alignment horizontal="center" vertical="center" wrapText="1"/>
    </xf>
    <xf numFmtId="2" fontId="2" fillId="0" borderId="3" xfId="0" applyNumberFormat="1" applyFont="1" applyBorder="1" applyAlignment="1">
      <alignment horizontal="center" vertical="top" wrapText="1"/>
    </xf>
    <xf numFmtId="2" fontId="7" fillId="0" borderId="3" xfId="0" applyNumberFormat="1" applyFont="1" applyBorder="1" applyAlignment="1">
      <alignment horizontal="center" vertical="top" wrapText="1"/>
    </xf>
    <xf numFmtId="49" fontId="7"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cellXfs>
  <cellStyles count="1">
    <cellStyle name="Обычный" xfId="0" builtinId="0"/>
  </cellStyles>
  <dxfs count="6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B109"/>
  <sheetViews>
    <sheetView tabSelected="1" topLeftCell="A102" zoomScaleNormal="100" workbookViewId="0">
      <selection activeCell="N17" sqref="N17:AS17"/>
    </sheetView>
  </sheetViews>
  <sheetFormatPr defaultRowHeight="12.75" x14ac:dyDescent="0.2"/>
  <cols>
    <col min="1" max="1" width="3.28515625" style="1" customWidth="1"/>
    <col min="2" max="2" width="3.42578125" style="1" customWidth="1"/>
    <col min="3" max="54" width="2.85546875" style="1" customWidth="1"/>
    <col min="55" max="55" width="7.14062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2" t="s">
        <v>52</v>
      </c>
      <c r="AP2" s="52"/>
      <c r="AQ2" s="52"/>
      <c r="AR2" s="52"/>
      <c r="AS2" s="52"/>
      <c r="AT2" s="52"/>
      <c r="AU2" s="52"/>
      <c r="AV2" s="52"/>
      <c r="AW2" s="52"/>
      <c r="AX2" s="52"/>
      <c r="AY2" s="52"/>
      <c r="AZ2" s="52"/>
      <c r="BA2" s="52"/>
      <c r="BB2" s="52"/>
      <c r="BC2" s="52"/>
      <c r="BD2" s="52"/>
      <c r="BE2" s="52"/>
      <c r="BF2" s="52"/>
      <c r="BG2" s="52"/>
      <c r="BH2" s="52"/>
      <c r="BI2" s="52"/>
      <c r="BJ2" s="52"/>
      <c r="BK2" s="52"/>
      <c r="BL2" s="52"/>
    </row>
    <row r="3" spans="1:64" ht="9" customHeight="1" x14ac:dyDescent="0.2">
      <c r="AO3" s="52"/>
      <c r="AP3" s="52"/>
      <c r="AQ3" s="52"/>
      <c r="AR3" s="52"/>
      <c r="AS3" s="52"/>
      <c r="AT3" s="52"/>
      <c r="AU3" s="52"/>
      <c r="AV3" s="52"/>
      <c r="AW3" s="52"/>
      <c r="AX3" s="52"/>
      <c r="AY3" s="52"/>
      <c r="AZ3" s="52"/>
      <c r="BA3" s="52"/>
      <c r="BB3" s="52"/>
      <c r="BC3" s="52"/>
      <c r="BD3" s="52"/>
      <c r="BE3" s="52"/>
      <c r="BF3" s="52"/>
      <c r="BG3" s="52"/>
      <c r="BH3" s="52"/>
      <c r="BI3" s="52"/>
      <c r="BJ3" s="52"/>
      <c r="BK3" s="52"/>
      <c r="BL3" s="52"/>
    </row>
    <row r="4" spans="1:64" ht="15.75" customHeight="1" x14ac:dyDescent="0.2">
      <c r="AO4" s="52"/>
      <c r="AP4" s="52"/>
      <c r="AQ4" s="52"/>
      <c r="AR4" s="52"/>
      <c r="AS4" s="52"/>
      <c r="AT4" s="52"/>
      <c r="AU4" s="52"/>
      <c r="AV4" s="52"/>
      <c r="AW4" s="52"/>
      <c r="AX4" s="52"/>
      <c r="AY4" s="52"/>
      <c r="AZ4" s="52"/>
      <c r="BA4" s="52"/>
      <c r="BB4" s="52"/>
      <c r="BC4" s="52"/>
      <c r="BD4" s="52"/>
      <c r="BE4" s="52"/>
      <c r="BF4" s="52"/>
      <c r="BG4" s="52"/>
      <c r="BH4" s="52"/>
      <c r="BI4" s="52"/>
      <c r="BJ4" s="52"/>
      <c r="BK4" s="52"/>
      <c r="BL4" s="52"/>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2"/>
      <c r="AP5" s="52"/>
      <c r="AQ5" s="52"/>
      <c r="AR5" s="52"/>
      <c r="AS5" s="52"/>
      <c r="AT5" s="52"/>
      <c r="AU5" s="52"/>
      <c r="AV5" s="52"/>
      <c r="AW5" s="52"/>
      <c r="AX5" s="52"/>
      <c r="AY5" s="52"/>
      <c r="AZ5" s="52"/>
      <c r="BA5" s="52"/>
      <c r="BB5" s="52"/>
      <c r="BC5" s="52"/>
      <c r="BD5" s="52"/>
      <c r="BE5" s="52"/>
      <c r="BF5" s="52"/>
      <c r="BG5" s="52"/>
      <c r="BH5" s="52"/>
      <c r="BI5" s="52"/>
      <c r="BJ5" s="52"/>
      <c r="BK5" s="52"/>
      <c r="BL5" s="52"/>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2"/>
      <c r="AP6" s="52"/>
      <c r="AQ6" s="52"/>
      <c r="AR6" s="52"/>
      <c r="AS6" s="52"/>
      <c r="AT6" s="52"/>
      <c r="AU6" s="52"/>
      <c r="AV6" s="52"/>
      <c r="AW6" s="52"/>
      <c r="AX6" s="52"/>
      <c r="AY6" s="52"/>
      <c r="AZ6" s="52"/>
      <c r="BA6" s="52"/>
      <c r="BB6" s="52"/>
      <c r="BC6" s="52"/>
      <c r="BD6" s="52"/>
      <c r="BE6" s="52"/>
      <c r="BF6" s="52"/>
      <c r="BG6" s="52"/>
      <c r="BH6" s="52"/>
      <c r="BI6" s="52"/>
      <c r="BJ6" s="52"/>
      <c r="BK6" s="52"/>
      <c r="BL6" s="52"/>
    </row>
    <row r="7" spans="1:64" ht="9.75" hidden="1" customHeight="1" x14ac:dyDescent="0.2">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row>
    <row r="8" spans="1:64" ht="9.75" hidden="1" customHeight="1" x14ac:dyDescent="0.2">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row>
    <row r="9" spans="1:64" ht="8.25" hidden="1" customHeight="1" x14ac:dyDescent="0.2">
      <c r="A9" s="53"/>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row>
    <row r="10" spans="1:64" ht="15.75" x14ac:dyDescent="0.2">
      <c r="A10" s="40" t="s">
        <v>20</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row>
    <row r="11" spans="1:64" ht="15.75" customHeight="1" x14ac:dyDescent="0.2">
      <c r="A11" s="40" t="s">
        <v>38</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row>
    <row r="12" spans="1:64" ht="15.75" customHeight="1" x14ac:dyDescent="0.2">
      <c r="A12" s="40" t="s">
        <v>149</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36" t="s">
        <v>140</v>
      </c>
      <c r="C14" s="37"/>
      <c r="D14" s="37"/>
      <c r="E14" s="37"/>
      <c r="F14" s="37"/>
      <c r="G14" s="37"/>
      <c r="H14" s="37"/>
      <c r="I14" s="37"/>
      <c r="J14" s="37"/>
      <c r="K14" s="37"/>
      <c r="L14" s="37"/>
      <c r="M14" s="19"/>
      <c r="N14" s="41" t="s">
        <v>141</v>
      </c>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20"/>
      <c r="AU14" s="36" t="s">
        <v>146</v>
      </c>
      <c r="AV14" s="37"/>
      <c r="AW14" s="37"/>
      <c r="AX14" s="37"/>
      <c r="AY14" s="37"/>
      <c r="AZ14" s="37"/>
      <c r="BA14" s="37"/>
      <c r="BB14" s="37"/>
      <c r="BC14" s="20"/>
      <c r="BD14" s="20"/>
      <c r="BE14" s="20"/>
      <c r="BF14" s="20"/>
      <c r="BG14" s="20"/>
      <c r="BH14" s="20"/>
      <c r="BI14" s="20"/>
      <c r="BJ14" s="20"/>
      <c r="BK14" s="20"/>
      <c r="BL14" s="20"/>
    </row>
    <row r="15" spans="1:64" ht="21.75" customHeight="1" x14ac:dyDescent="0.2">
      <c r="A15" s="21"/>
      <c r="B15" s="35" t="s">
        <v>57</v>
      </c>
      <c r="C15" s="35"/>
      <c r="D15" s="35"/>
      <c r="E15" s="35"/>
      <c r="F15" s="35"/>
      <c r="G15" s="35"/>
      <c r="H15" s="35"/>
      <c r="I15" s="35"/>
      <c r="J15" s="35"/>
      <c r="K15" s="35"/>
      <c r="L15" s="35"/>
      <c r="M15" s="21"/>
      <c r="N15" s="42" t="s">
        <v>58</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21"/>
      <c r="AU15" s="35" t="s">
        <v>59</v>
      </c>
      <c r="AV15" s="35"/>
      <c r="AW15" s="35"/>
      <c r="AX15" s="35"/>
      <c r="AY15" s="35"/>
      <c r="AZ15" s="35"/>
      <c r="BA15" s="35"/>
      <c r="BB15" s="3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36" t="s">
        <v>153</v>
      </c>
      <c r="C17" s="37"/>
      <c r="D17" s="37"/>
      <c r="E17" s="37"/>
      <c r="F17" s="37"/>
      <c r="G17" s="37"/>
      <c r="H17" s="37"/>
      <c r="I17" s="37"/>
      <c r="J17" s="37"/>
      <c r="K17" s="37"/>
      <c r="L17" s="37"/>
      <c r="M17" s="19"/>
      <c r="N17" s="41" t="s">
        <v>152</v>
      </c>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20"/>
      <c r="AU17" s="36" t="s">
        <v>146</v>
      </c>
      <c r="AV17" s="37"/>
      <c r="AW17" s="37"/>
      <c r="AX17" s="37"/>
      <c r="AY17" s="37"/>
      <c r="AZ17" s="37"/>
      <c r="BA17" s="37"/>
      <c r="BB17" s="37"/>
      <c r="BC17" s="24"/>
      <c r="BD17" s="24"/>
      <c r="BE17" s="24"/>
      <c r="BF17" s="24"/>
      <c r="BG17" s="24"/>
      <c r="BH17" s="24"/>
      <c r="BI17" s="24"/>
      <c r="BJ17" s="24"/>
      <c r="BK17" s="24"/>
      <c r="BL17" s="25"/>
    </row>
    <row r="18" spans="1:79" ht="23.25" customHeight="1" x14ac:dyDescent="0.2">
      <c r="A18" s="26"/>
      <c r="B18" s="35" t="s">
        <v>57</v>
      </c>
      <c r="C18" s="35"/>
      <c r="D18" s="35"/>
      <c r="E18" s="35"/>
      <c r="F18" s="35"/>
      <c r="G18" s="35"/>
      <c r="H18" s="35"/>
      <c r="I18" s="35"/>
      <c r="J18" s="35"/>
      <c r="K18" s="35"/>
      <c r="L18" s="35"/>
      <c r="M18" s="21"/>
      <c r="N18" s="42" t="s">
        <v>60</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21"/>
      <c r="AU18" s="35" t="s">
        <v>59</v>
      </c>
      <c r="AV18" s="35"/>
      <c r="AW18" s="35"/>
      <c r="AX18" s="35"/>
      <c r="AY18" s="35"/>
      <c r="AZ18" s="35"/>
      <c r="BA18" s="35"/>
      <c r="BB18" s="3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36" t="s">
        <v>150</v>
      </c>
      <c r="C20" s="37"/>
      <c r="D20" s="37"/>
      <c r="E20" s="37"/>
      <c r="F20" s="37"/>
      <c r="G20" s="37"/>
      <c r="H20" s="37"/>
      <c r="I20" s="37"/>
      <c r="J20" s="37"/>
      <c r="K20" s="37"/>
      <c r="L20" s="37"/>
      <c r="M20"/>
      <c r="N20" s="36" t="s">
        <v>154</v>
      </c>
      <c r="O20" s="37"/>
      <c r="P20" s="37"/>
      <c r="Q20" s="37"/>
      <c r="R20" s="37"/>
      <c r="S20" s="37"/>
      <c r="T20" s="37"/>
      <c r="U20" s="37"/>
      <c r="V20" s="37"/>
      <c r="W20" s="37"/>
      <c r="X20" s="37"/>
      <c r="Y20" s="37"/>
      <c r="Z20" s="24"/>
      <c r="AA20" s="36" t="s">
        <v>155</v>
      </c>
      <c r="AB20" s="37"/>
      <c r="AC20" s="37"/>
      <c r="AD20" s="37"/>
      <c r="AE20" s="37"/>
      <c r="AF20" s="37"/>
      <c r="AG20" s="37"/>
      <c r="AH20" s="37"/>
      <c r="AI20" s="37"/>
      <c r="AJ20" s="24"/>
      <c r="AK20" s="38" t="s">
        <v>151</v>
      </c>
      <c r="AL20" s="39"/>
      <c r="AM20" s="39"/>
      <c r="AN20" s="39"/>
      <c r="AO20" s="39"/>
      <c r="AP20" s="39"/>
      <c r="AQ20" s="39"/>
      <c r="AR20" s="39"/>
      <c r="AS20" s="39"/>
      <c r="AT20" s="39"/>
      <c r="AU20" s="39"/>
      <c r="AV20" s="39"/>
      <c r="AW20" s="39"/>
      <c r="AX20" s="39"/>
      <c r="AY20" s="39"/>
      <c r="AZ20" s="39"/>
      <c r="BA20" s="39"/>
      <c r="BB20" s="39"/>
      <c r="BC20" s="39"/>
      <c r="BD20" s="24"/>
      <c r="BE20" s="36" t="s">
        <v>147</v>
      </c>
      <c r="BF20" s="37"/>
      <c r="BG20" s="37"/>
      <c r="BH20" s="37"/>
      <c r="BI20" s="37"/>
      <c r="BJ20" s="37"/>
      <c r="BK20" s="37"/>
      <c r="BL20" s="37"/>
    </row>
    <row r="21" spans="1:79" ht="23.25" customHeight="1" x14ac:dyDescent="0.2">
      <c r="A21"/>
      <c r="B21" s="35" t="s">
        <v>57</v>
      </c>
      <c r="C21" s="35"/>
      <c r="D21" s="35"/>
      <c r="E21" s="35"/>
      <c r="F21" s="35"/>
      <c r="G21" s="35"/>
      <c r="H21" s="35"/>
      <c r="I21" s="35"/>
      <c r="J21" s="35"/>
      <c r="K21" s="35"/>
      <c r="L21" s="35"/>
      <c r="M21"/>
      <c r="N21" s="35" t="s">
        <v>61</v>
      </c>
      <c r="O21" s="35"/>
      <c r="P21" s="35"/>
      <c r="Q21" s="35"/>
      <c r="R21" s="35"/>
      <c r="S21" s="35"/>
      <c r="T21" s="35"/>
      <c r="U21" s="35"/>
      <c r="V21" s="35"/>
      <c r="W21" s="35"/>
      <c r="X21" s="35"/>
      <c r="Y21" s="35"/>
      <c r="Z21" s="27"/>
      <c r="AA21" s="50" t="s">
        <v>62</v>
      </c>
      <c r="AB21" s="50"/>
      <c r="AC21" s="50"/>
      <c r="AD21" s="50"/>
      <c r="AE21" s="50"/>
      <c r="AF21" s="50"/>
      <c r="AG21" s="50"/>
      <c r="AH21" s="50"/>
      <c r="AI21" s="50"/>
      <c r="AJ21" s="27"/>
      <c r="AK21" s="51" t="s">
        <v>63</v>
      </c>
      <c r="AL21" s="51"/>
      <c r="AM21" s="51"/>
      <c r="AN21" s="51"/>
      <c r="AO21" s="51"/>
      <c r="AP21" s="51"/>
      <c r="AQ21" s="51"/>
      <c r="AR21" s="51"/>
      <c r="AS21" s="51"/>
      <c r="AT21" s="51"/>
      <c r="AU21" s="51"/>
      <c r="AV21" s="51"/>
      <c r="AW21" s="51"/>
      <c r="AX21" s="51"/>
      <c r="AY21" s="51"/>
      <c r="AZ21" s="51"/>
      <c r="BA21" s="51"/>
      <c r="BB21" s="51"/>
      <c r="BC21" s="51"/>
      <c r="BD21" s="27"/>
      <c r="BE21" s="35" t="s">
        <v>64</v>
      </c>
      <c r="BF21" s="35"/>
      <c r="BG21" s="35"/>
      <c r="BH21" s="35"/>
      <c r="BI21" s="35"/>
      <c r="BJ21" s="35"/>
      <c r="BK21" s="35"/>
      <c r="BL21" s="35"/>
    </row>
    <row r="22" spans="1:79" ht="6.75" customHeight="1" x14ac:dyDescent="0.2"/>
    <row r="23" spans="1:79" ht="15.75" customHeight="1" x14ac:dyDescent="0.2">
      <c r="A23" s="44" t="s">
        <v>43</v>
      </c>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row>
    <row r="24" spans="1:79" ht="27.75" customHeight="1" x14ac:dyDescent="0.2">
      <c r="A24" s="46" t="s">
        <v>3</v>
      </c>
      <c r="B24" s="46"/>
      <c r="C24" s="46"/>
      <c r="D24" s="46"/>
      <c r="E24" s="46"/>
      <c r="F24" s="46"/>
      <c r="G24" s="47" t="s">
        <v>41</v>
      </c>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9"/>
    </row>
    <row r="25" spans="1:79" ht="10.5" hidden="1" customHeight="1" x14ac:dyDescent="0.2">
      <c r="A25" s="83" t="s">
        <v>39</v>
      </c>
      <c r="B25" s="83"/>
      <c r="C25" s="83"/>
      <c r="D25" s="83"/>
      <c r="E25" s="83"/>
      <c r="F25" s="83"/>
      <c r="G25" s="87" t="s">
        <v>16</v>
      </c>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9"/>
      <c r="CA25" s="1" t="s">
        <v>55</v>
      </c>
    </row>
    <row r="26" spans="1:79" ht="12.75" customHeight="1" x14ac:dyDescent="0.2">
      <c r="A26" s="83">
        <v>1</v>
      </c>
      <c r="B26" s="83"/>
      <c r="C26" s="83"/>
      <c r="D26" s="83"/>
      <c r="E26" s="83"/>
      <c r="F26" s="83"/>
      <c r="G26" s="96" t="s">
        <v>66</v>
      </c>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8"/>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44" t="s">
        <v>44</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15.95" customHeight="1" x14ac:dyDescent="0.2">
      <c r="A29" s="45" t="s">
        <v>138</v>
      </c>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44" t="s">
        <v>45</v>
      </c>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row>
    <row r="32" spans="1:79" ht="27.75" customHeight="1" x14ac:dyDescent="0.2">
      <c r="A32" s="46" t="s">
        <v>3</v>
      </c>
      <c r="B32" s="46"/>
      <c r="C32" s="46"/>
      <c r="D32" s="46"/>
      <c r="E32" s="46"/>
      <c r="F32" s="46"/>
      <c r="G32" s="47" t="s">
        <v>42</v>
      </c>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9"/>
    </row>
    <row r="33" spans="1:80" ht="10.5" hidden="1" customHeight="1" x14ac:dyDescent="0.2">
      <c r="A33" s="83" t="s">
        <v>15</v>
      </c>
      <c r="B33" s="83"/>
      <c r="C33" s="83"/>
      <c r="D33" s="83"/>
      <c r="E33" s="83"/>
      <c r="F33" s="83"/>
      <c r="G33" s="87" t="s">
        <v>16</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c r="CA33" s="1" t="s">
        <v>56</v>
      </c>
    </row>
    <row r="34" spans="1:80" ht="12.75" customHeight="1" x14ac:dyDescent="0.2">
      <c r="A34" s="83">
        <v>1</v>
      </c>
      <c r="B34" s="83"/>
      <c r="C34" s="83"/>
      <c r="D34" s="83"/>
      <c r="E34" s="83"/>
      <c r="F34" s="83"/>
      <c r="G34" s="96" t="s">
        <v>67</v>
      </c>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8"/>
      <c r="CA34" s="1" t="s">
        <v>54</v>
      </c>
    </row>
    <row r="36" spans="1:80" ht="15.75" customHeight="1" x14ac:dyDescent="0.2">
      <c r="A36" s="44" t="s">
        <v>46</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row>
    <row r="37" spans="1:80" ht="15" customHeight="1" x14ac:dyDescent="0.2">
      <c r="A37" s="57" t="s">
        <v>148</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row>
    <row r="38" spans="1:80" ht="48" customHeight="1" x14ac:dyDescent="0.2">
      <c r="A38" s="61" t="s">
        <v>3</v>
      </c>
      <c r="B38" s="61"/>
      <c r="C38" s="61" t="s">
        <v>30</v>
      </c>
      <c r="D38" s="61"/>
      <c r="E38" s="61"/>
      <c r="F38" s="61"/>
      <c r="G38" s="61"/>
      <c r="H38" s="61"/>
      <c r="I38" s="61"/>
      <c r="J38" s="61"/>
      <c r="K38" s="61"/>
      <c r="L38" s="61"/>
      <c r="M38" s="61"/>
      <c r="N38" s="61"/>
      <c r="O38" s="61"/>
      <c r="P38" s="61"/>
      <c r="Q38" s="61"/>
      <c r="R38" s="61"/>
      <c r="S38" s="61"/>
      <c r="T38" s="61"/>
      <c r="U38" s="61"/>
      <c r="V38" s="61"/>
      <c r="W38" s="61"/>
      <c r="X38" s="61"/>
      <c r="Y38" s="61"/>
      <c r="Z38" s="61"/>
      <c r="AA38" s="61" t="s">
        <v>27</v>
      </c>
      <c r="AB38" s="61"/>
      <c r="AC38" s="61"/>
      <c r="AD38" s="61"/>
      <c r="AE38" s="61"/>
      <c r="AF38" s="61"/>
      <c r="AG38" s="61"/>
      <c r="AH38" s="61"/>
      <c r="AI38" s="61"/>
      <c r="AJ38" s="61"/>
      <c r="AK38" s="61"/>
      <c r="AL38" s="61"/>
      <c r="AM38" s="61"/>
      <c r="AN38" s="61"/>
      <c r="AO38" s="61"/>
      <c r="AP38" s="61" t="s">
        <v>49</v>
      </c>
      <c r="AQ38" s="61"/>
      <c r="AR38" s="61"/>
      <c r="AS38" s="61"/>
      <c r="AT38" s="61"/>
      <c r="AU38" s="61"/>
      <c r="AV38" s="61"/>
      <c r="AW38" s="61"/>
      <c r="AX38" s="61"/>
      <c r="AY38" s="61"/>
      <c r="AZ38" s="61"/>
      <c r="BA38" s="61"/>
      <c r="BB38" s="61"/>
      <c r="BC38" s="61"/>
      <c r="BD38" s="61" t="s">
        <v>0</v>
      </c>
      <c r="BE38" s="61"/>
      <c r="BF38" s="61"/>
      <c r="BG38" s="61"/>
      <c r="BH38" s="61"/>
      <c r="BI38" s="61"/>
      <c r="BJ38" s="61"/>
      <c r="BK38" s="61"/>
      <c r="BL38" s="61"/>
      <c r="BM38" s="61"/>
      <c r="BN38" s="61"/>
      <c r="BO38" s="61"/>
      <c r="BP38" s="61"/>
      <c r="BQ38" s="61"/>
    </row>
    <row r="39" spans="1:80" ht="29.1" customHeight="1" x14ac:dyDescent="0.2">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t="s">
        <v>2</v>
      </c>
      <c r="AB39" s="61"/>
      <c r="AC39" s="61"/>
      <c r="AD39" s="61"/>
      <c r="AE39" s="61"/>
      <c r="AF39" s="61" t="s">
        <v>1</v>
      </c>
      <c r="AG39" s="61"/>
      <c r="AH39" s="61"/>
      <c r="AI39" s="61"/>
      <c r="AJ39" s="61"/>
      <c r="AK39" s="61" t="s">
        <v>28</v>
      </c>
      <c r="AL39" s="61"/>
      <c r="AM39" s="61"/>
      <c r="AN39" s="61"/>
      <c r="AO39" s="61"/>
      <c r="AP39" s="61" t="s">
        <v>2</v>
      </c>
      <c r="AQ39" s="61"/>
      <c r="AR39" s="61"/>
      <c r="AS39" s="61"/>
      <c r="AT39" s="61"/>
      <c r="AU39" s="61" t="s">
        <v>1</v>
      </c>
      <c r="AV39" s="61"/>
      <c r="AW39" s="61"/>
      <c r="AX39" s="61"/>
      <c r="AY39" s="61"/>
      <c r="AZ39" s="61" t="s">
        <v>28</v>
      </c>
      <c r="BA39" s="61"/>
      <c r="BB39" s="61"/>
      <c r="BC39" s="61"/>
      <c r="BD39" s="61" t="s">
        <v>2</v>
      </c>
      <c r="BE39" s="61"/>
      <c r="BF39" s="61"/>
      <c r="BG39" s="61"/>
      <c r="BH39" s="61"/>
      <c r="BI39" s="61" t="s">
        <v>1</v>
      </c>
      <c r="BJ39" s="61"/>
      <c r="BK39" s="61"/>
      <c r="BL39" s="61"/>
      <c r="BM39" s="61"/>
      <c r="BN39" s="61" t="s">
        <v>29</v>
      </c>
      <c r="BO39" s="61"/>
      <c r="BP39" s="61"/>
      <c r="BQ39" s="61"/>
    </row>
    <row r="40" spans="1:80" ht="15.95" customHeight="1" x14ac:dyDescent="0.2">
      <c r="A40" s="43">
        <v>1</v>
      </c>
      <c r="B40" s="43"/>
      <c r="C40" s="43">
        <v>2</v>
      </c>
      <c r="D40" s="43"/>
      <c r="E40" s="43"/>
      <c r="F40" s="43"/>
      <c r="G40" s="43"/>
      <c r="H40" s="43"/>
      <c r="I40" s="43"/>
      <c r="J40" s="43"/>
      <c r="K40" s="43"/>
      <c r="L40" s="43"/>
      <c r="M40" s="43"/>
      <c r="N40" s="43"/>
      <c r="O40" s="43"/>
      <c r="P40" s="43"/>
      <c r="Q40" s="43"/>
      <c r="R40" s="43"/>
      <c r="S40" s="43"/>
      <c r="T40" s="43"/>
      <c r="U40" s="43"/>
      <c r="V40" s="43"/>
      <c r="W40" s="43"/>
      <c r="X40" s="43"/>
      <c r="Y40" s="43"/>
      <c r="Z40" s="43"/>
      <c r="AA40" s="66">
        <v>3</v>
      </c>
      <c r="AB40" s="67"/>
      <c r="AC40" s="67"/>
      <c r="AD40" s="67"/>
      <c r="AE40" s="68"/>
      <c r="AF40" s="66">
        <v>4</v>
      </c>
      <c r="AG40" s="67"/>
      <c r="AH40" s="67"/>
      <c r="AI40" s="67"/>
      <c r="AJ40" s="68"/>
      <c r="AK40" s="66">
        <v>5</v>
      </c>
      <c r="AL40" s="67"/>
      <c r="AM40" s="67"/>
      <c r="AN40" s="67"/>
      <c r="AO40" s="68"/>
      <c r="AP40" s="66">
        <v>6</v>
      </c>
      <c r="AQ40" s="67"/>
      <c r="AR40" s="67"/>
      <c r="AS40" s="67"/>
      <c r="AT40" s="68"/>
      <c r="AU40" s="66">
        <v>7</v>
      </c>
      <c r="AV40" s="67"/>
      <c r="AW40" s="67"/>
      <c r="AX40" s="67"/>
      <c r="AY40" s="68"/>
      <c r="AZ40" s="66">
        <v>8</v>
      </c>
      <c r="BA40" s="67"/>
      <c r="BB40" s="67"/>
      <c r="BC40" s="68"/>
      <c r="BD40" s="66">
        <v>9</v>
      </c>
      <c r="BE40" s="67"/>
      <c r="BF40" s="67"/>
      <c r="BG40" s="67"/>
      <c r="BH40" s="68"/>
      <c r="BI40" s="43">
        <v>10</v>
      </c>
      <c r="BJ40" s="43"/>
      <c r="BK40" s="43"/>
      <c r="BL40" s="43"/>
      <c r="BM40" s="43"/>
      <c r="BN40" s="43">
        <v>11</v>
      </c>
      <c r="BO40" s="43"/>
      <c r="BP40" s="43"/>
      <c r="BQ40" s="43"/>
    </row>
    <row r="41" spans="1:80" ht="15.75" hidden="1" customHeight="1" x14ac:dyDescent="0.2">
      <c r="A41" s="83" t="s">
        <v>15</v>
      </c>
      <c r="B41" s="83"/>
      <c r="C41" s="92" t="s">
        <v>16</v>
      </c>
      <c r="D41" s="92"/>
      <c r="E41" s="92"/>
      <c r="F41" s="92"/>
      <c r="G41" s="92"/>
      <c r="H41" s="92"/>
      <c r="I41" s="92"/>
      <c r="J41" s="92"/>
      <c r="K41" s="92"/>
      <c r="L41" s="92"/>
      <c r="M41" s="92"/>
      <c r="N41" s="92"/>
      <c r="O41" s="92"/>
      <c r="P41" s="92"/>
      <c r="Q41" s="92"/>
      <c r="R41" s="92"/>
      <c r="S41" s="92"/>
      <c r="T41" s="92"/>
      <c r="U41" s="92"/>
      <c r="V41" s="92"/>
      <c r="W41" s="92"/>
      <c r="X41" s="92"/>
      <c r="Y41" s="92"/>
      <c r="Z41" s="93"/>
      <c r="AA41" s="71" t="s">
        <v>12</v>
      </c>
      <c r="AB41" s="71"/>
      <c r="AC41" s="71"/>
      <c r="AD41" s="71"/>
      <c r="AE41" s="71"/>
      <c r="AF41" s="71" t="s">
        <v>11</v>
      </c>
      <c r="AG41" s="71"/>
      <c r="AH41" s="71"/>
      <c r="AI41" s="71"/>
      <c r="AJ41" s="71"/>
      <c r="AK41" s="84" t="s">
        <v>18</v>
      </c>
      <c r="AL41" s="84"/>
      <c r="AM41" s="84"/>
      <c r="AN41" s="84"/>
      <c r="AO41" s="84"/>
      <c r="AP41" s="71" t="s">
        <v>13</v>
      </c>
      <c r="AQ41" s="71"/>
      <c r="AR41" s="71"/>
      <c r="AS41" s="71"/>
      <c r="AT41" s="71"/>
      <c r="AU41" s="71" t="s">
        <v>14</v>
      </c>
      <c r="AV41" s="71"/>
      <c r="AW41" s="71"/>
      <c r="AX41" s="71"/>
      <c r="AY41" s="71"/>
      <c r="AZ41" s="84" t="s">
        <v>18</v>
      </c>
      <c r="BA41" s="84"/>
      <c r="BB41" s="84"/>
      <c r="BC41" s="84"/>
      <c r="BD41" s="91" t="s">
        <v>34</v>
      </c>
      <c r="BE41" s="91"/>
      <c r="BF41" s="91"/>
      <c r="BG41" s="91"/>
      <c r="BH41" s="91"/>
      <c r="BI41" s="91" t="s">
        <v>34</v>
      </c>
      <c r="BJ41" s="91"/>
      <c r="BK41" s="91"/>
      <c r="BL41" s="91"/>
      <c r="BM41" s="91"/>
      <c r="BN41" s="73" t="s">
        <v>18</v>
      </c>
      <c r="BO41" s="73"/>
      <c r="BP41" s="73"/>
      <c r="BQ41" s="73"/>
      <c r="CA41" s="1" t="s">
        <v>21</v>
      </c>
    </row>
    <row r="42" spans="1:80" ht="31.5" customHeight="1" x14ac:dyDescent="0.2">
      <c r="A42" s="61">
        <v>1</v>
      </c>
      <c r="B42" s="61"/>
      <c r="C42" s="63" t="s">
        <v>68</v>
      </c>
      <c r="D42" s="64"/>
      <c r="E42" s="64"/>
      <c r="F42" s="64"/>
      <c r="G42" s="64"/>
      <c r="H42" s="64"/>
      <c r="I42" s="64"/>
      <c r="J42" s="64"/>
      <c r="K42" s="64"/>
      <c r="L42" s="64"/>
      <c r="M42" s="64"/>
      <c r="N42" s="64"/>
      <c r="O42" s="64"/>
      <c r="P42" s="64"/>
      <c r="Q42" s="64"/>
      <c r="R42" s="64"/>
      <c r="S42" s="64"/>
      <c r="T42" s="64"/>
      <c r="U42" s="64"/>
      <c r="V42" s="64"/>
      <c r="W42" s="64"/>
      <c r="X42" s="64"/>
      <c r="Y42" s="64"/>
      <c r="Z42" s="65"/>
      <c r="AA42" s="62">
        <v>10538200</v>
      </c>
      <c r="AB42" s="62"/>
      <c r="AC42" s="62"/>
      <c r="AD42" s="62"/>
      <c r="AE42" s="62"/>
      <c r="AF42" s="62">
        <v>17500</v>
      </c>
      <c r="AG42" s="62"/>
      <c r="AH42" s="62"/>
      <c r="AI42" s="62"/>
      <c r="AJ42" s="62"/>
      <c r="AK42" s="62">
        <f>AA42+AF42</f>
        <v>10555700</v>
      </c>
      <c r="AL42" s="62"/>
      <c r="AM42" s="62"/>
      <c r="AN42" s="62"/>
      <c r="AO42" s="62"/>
      <c r="AP42" s="62">
        <v>9955097.2100000009</v>
      </c>
      <c r="AQ42" s="62"/>
      <c r="AR42" s="62"/>
      <c r="AS42" s="62"/>
      <c r="AT42" s="62"/>
      <c r="AU42" s="62">
        <v>17500</v>
      </c>
      <c r="AV42" s="62"/>
      <c r="AW42" s="62"/>
      <c r="AX42" s="62"/>
      <c r="AY42" s="62"/>
      <c r="AZ42" s="62">
        <f>AP42+AU42</f>
        <v>9972597.2100000009</v>
      </c>
      <c r="BA42" s="62"/>
      <c r="BB42" s="62"/>
      <c r="BC42" s="62"/>
      <c r="BD42" s="62">
        <f>AP42-AA42</f>
        <v>-583102.78999999911</v>
      </c>
      <c r="BE42" s="62"/>
      <c r="BF42" s="62"/>
      <c r="BG42" s="62"/>
      <c r="BH42" s="62"/>
      <c r="BI42" s="62">
        <f>AU42-AF42</f>
        <v>0</v>
      </c>
      <c r="BJ42" s="62"/>
      <c r="BK42" s="62"/>
      <c r="BL42" s="62"/>
      <c r="BM42" s="62"/>
      <c r="BN42" s="62">
        <f>BD42+BI42</f>
        <v>-583102.78999999911</v>
      </c>
      <c r="BO42" s="62"/>
      <c r="BP42" s="62"/>
      <c r="BQ42" s="62"/>
      <c r="CA42" s="1" t="s">
        <v>22</v>
      </c>
    </row>
    <row r="43" spans="1:80" ht="15.75" customHeight="1" x14ac:dyDescent="0.2">
      <c r="A43" s="61"/>
      <c r="B43" s="61"/>
      <c r="C43" s="63" t="s">
        <v>70</v>
      </c>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5"/>
      <c r="CB43" s="1" t="s">
        <v>69</v>
      </c>
    </row>
    <row r="44" spans="1:80" ht="15.75" customHeight="1" x14ac:dyDescent="0.2">
      <c r="A44" s="61">
        <v>2</v>
      </c>
      <c r="B44" s="61"/>
      <c r="C44" s="63" t="s">
        <v>71</v>
      </c>
      <c r="D44" s="64"/>
      <c r="E44" s="64"/>
      <c r="F44" s="64"/>
      <c r="G44" s="64"/>
      <c r="H44" s="64"/>
      <c r="I44" s="64"/>
      <c r="J44" s="64"/>
      <c r="K44" s="64"/>
      <c r="L44" s="64"/>
      <c r="M44" s="64"/>
      <c r="N44" s="64"/>
      <c r="O44" s="64"/>
      <c r="P44" s="64"/>
      <c r="Q44" s="64"/>
      <c r="R44" s="64"/>
      <c r="S44" s="64"/>
      <c r="T44" s="64"/>
      <c r="U44" s="64"/>
      <c r="V44" s="64"/>
      <c r="W44" s="64"/>
      <c r="X44" s="64"/>
      <c r="Y44" s="64"/>
      <c r="Z44" s="65"/>
      <c r="AA44" s="62">
        <v>0</v>
      </c>
      <c r="AB44" s="62"/>
      <c r="AC44" s="62"/>
      <c r="AD44" s="62"/>
      <c r="AE44" s="62"/>
      <c r="AF44" s="62">
        <v>7175800</v>
      </c>
      <c r="AG44" s="62"/>
      <c r="AH44" s="62"/>
      <c r="AI44" s="62"/>
      <c r="AJ44" s="62"/>
      <c r="AK44" s="62">
        <f>AA44+AF44</f>
        <v>7175800</v>
      </c>
      <c r="AL44" s="62"/>
      <c r="AM44" s="62"/>
      <c r="AN44" s="62"/>
      <c r="AO44" s="62"/>
      <c r="AP44" s="62">
        <v>0</v>
      </c>
      <c r="AQ44" s="62"/>
      <c r="AR44" s="62"/>
      <c r="AS44" s="62"/>
      <c r="AT44" s="62"/>
      <c r="AU44" s="62">
        <v>6388661.7699999996</v>
      </c>
      <c r="AV44" s="62"/>
      <c r="AW44" s="62"/>
      <c r="AX44" s="62"/>
      <c r="AY44" s="62"/>
      <c r="AZ44" s="62">
        <f>AP44+AU44</f>
        <v>6388661.7699999996</v>
      </c>
      <c r="BA44" s="62"/>
      <c r="BB44" s="62"/>
      <c r="BC44" s="62"/>
      <c r="BD44" s="62">
        <f>AP44-AA44</f>
        <v>0</v>
      </c>
      <c r="BE44" s="62"/>
      <c r="BF44" s="62"/>
      <c r="BG44" s="62"/>
      <c r="BH44" s="62"/>
      <c r="BI44" s="62">
        <f>AU44-AF44</f>
        <v>-787138.23000000045</v>
      </c>
      <c r="BJ44" s="62"/>
      <c r="BK44" s="62"/>
      <c r="BL44" s="62"/>
      <c r="BM44" s="62"/>
      <c r="BN44" s="62">
        <f>BD44+BI44</f>
        <v>-787138.23000000045</v>
      </c>
      <c r="BO44" s="62"/>
      <c r="BP44" s="62"/>
      <c r="BQ44" s="62"/>
    </row>
    <row r="45" spans="1:80" ht="31.5" customHeight="1" x14ac:dyDescent="0.2">
      <c r="A45" s="61"/>
      <c r="B45" s="61"/>
      <c r="C45" s="63" t="s">
        <v>73</v>
      </c>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5"/>
      <c r="CB45" s="1" t="s">
        <v>72</v>
      </c>
    </row>
    <row r="46" spans="1:80" ht="15.75" customHeight="1" x14ac:dyDescent="0.2">
      <c r="A46" s="61">
        <v>3</v>
      </c>
      <c r="B46" s="61"/>
      <c r="C46" s="63" t="s">
        <v>74</v>
      </c>
      <c r="D46" s="64"/>
      <c r="E46" s="64"/>
      <c r="F46" s="64"/>
      <c r="G46" s="64"/>
      <c r="H46" s="64"/>
      <c r="I46" s="64"/>
      <c r="J46" s="64"/>
      <c r="K46" s="64"/>
      <c r="L46" s="64"/>
      <c r="M46" s="64"/>
      <c r="N46" s="64"/>
      <c r="O46" s="64"/>
      <c r="P46" s="64"/>
      <c r="Q46" s="64"/>
      <c r="R46" s="64"/>
      <c r="S46" s="64"/>
      <c r="T46" s="64"/>
      <c r="U46" s="64"/>
      <c r="V46" s="64"/>
      <c r="W46" s="64"/>
      <c r="X46" s="64"/>
      <c r="Y46" s="64"/>
      <c r="Z46" s="65"/>
      <c r="AA46" s="62">
        <v>0</v>
      </c>
      <c r="AB46" s="62"/>
      <c r="AC46" s="62"/>
      <c r="AD46" s="62"/>
      <c r="AE46" s="62"/>
      <c r="AF46" s="62">
        <v>2955797</v>
      </c>
      <c r="AG46" s="62"/>
      <c r="AH46" s="62"/>
      <c r="AI46" s="62"/>
      <c r="AJ46" s="62"/>
      <c r="AK46" s="62">
        <f>AA46+AF46</f>
        <v>2955797</v>
      </c>
      <c r="AL46" s="62"/>
      <c r="AM46" s="62"/>
      <c r="AN46" s="62"/>
      <c r="AO46" s="62"/>
      <c r="AP46" s="62">
        <v>0</v>
      </c>
      <c r="AQ46" s="62"/>
      <c r="AR46" s="62"/>
      <c r="AS46" s="62"/>
      <c r="AT46" s="62"/>
      <c r="AU46" s="62">
        <v>2951733.81</v>
      </c>
      <c r="AV46" s="62"/>
      <c r="AW46" s="62"/>
      <c r="AX46" s="62"/>
      <c r="AY46" s="62"/>
      <c r="AZ46" s="62">
        <f>AP46+AU46</f>
        <v>2951733.81</v>
      </c>
      <c r="BA46" s="62"/>
      <c r="BB46" s="62"/>
      <c r="BC46" s="62"/>
      <c r="BD46" s="62">
        <f>AP46-AA46</f>
        <v>0</v>
      </c>
      <c r="BE46" s="62"/>
      <c r="BF46" s="62"/>
      <c r="BG46" s="62"/>
      <c r="BH46" s="62"/>
      <c r="BI46" s="62">
        <f>AU46-AF46</f>
        <v>-4063.1899999999441</v>
      </c>
      <c r="BJ46" s="62"/>
      <c r="BK46" s="62"/>
      <c r="BL46" s="62"/>
      <c r="BM46" s="62"/>
      <c r="BN46" s="62">
        <f>BD46+BI46</f>
        <v>-4063.1899999999441</v>
      </c>
      <c r="BO46" s="62"/>
      <c r="BP46" s="62"/>
      <c r="BQ46" s="62"/>
    </row>
    <row r="47" spans="1:80" ht="15.75" customHeight="1" x14ac:dyDescent="0.2">
      <c r="A47" s="61"/>
      <c r="B47" s="61"/>
      <c r="C47" s="63" t="s">
        <v>76</v>
      </c>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5"/>
      <c r="CB47" s="1" t="s">
        <v>75</v>
      </c>
    </row>
    <row r="48" spans="1:80" s="31" customFormat="1" ht="15.75" x14ac:dyDescent="0.2">
      <c r="A48" s="82"/>
      <c r="B48" s="82"/>
      <c r="C48" s="106" t="s">
        <v>77</v>
      </c>
      <c r="D48" s="107"/>
      <c r="E48" s="107"/>
      <c r="F48" s="107"/>
      <c r="G48" s="107"/>
      <c r="H48" s="107"/>
      <c r="I48" s="107"/>
      <c r="J48" s="107"/>
      <c r="K48" s="107"/>
      <c r="L48" s="107"/>
      <c r="M48" s="107"/>
      <c r="N48" s="107"/>
      <c r="O48" s="107"/>
      <c r="P48" s="107"/>
      <c r="Q48" s="107"/>
      <c r="R48" s="107"/>
      <c r="S48" s="107"/>
      <c r="T48" s="107"/>
      <c r="U48" s="107"/>
      <c r="V48" s="107"/>
      <c r="W48" s="107"/>
      <c r="X48" s="107"/>
      <c r="Y48" s="107"/>
      <c r="Z48" s="108"/>
      <c r="AA48" s="109">
        <v>10538200</v>
      </c>
      <c r="AB48" s="109"/>
      <c r="AC48" s="109"/>
      <c r="AD48" s="109"/>
      <c r="AE48" s="109"/>
      <c r="AF48" s="109">
        <v>10149097</v>
      </c>
      <c r="AG48" s="109"/>
      <c r="AH48" s="109"/>
      <c r="AI48" s="109"/>
      <c r="AJ48" s="109"/>
      <c r="AK48" s="109">
        <f>AA48+AF48</f>
        <v>20687297</v>
      </c>
      <c r="AL48" s="109"/>
      <c r="AM48" s="109"/>
      <c r="AN48" s="109"/>
      <c r="AO48" s="109"/>
      <c r="AP48" s="109">
        <v>9955097.2100000009</v>
      </c>
      <c r="AQ48" s="109"/>
      <c r="AR48" s="109"/>
      <c r="AS48" s="109"/>
      <c r="AT48" s="109"/>
      <c r="AU48" s="109">
        <v>9357895.5800000001</v>
      </c>
      <c r="AV48" s="109"/>
      <c r="AW48" s="109"/>
      <c r="AX48" s="109"/>
      <c r="AY48" s="109"/>
      <c r="AZ48" s="109">
        <f>AP48+AU48</f>
        <v>19312992.789999999</v>
      </c>
      <c r="BA48" s="109"/>
      <c r="BB48" s="109"/>
      <c r="BC48" s="109"/>
      <c r="BD48" s="109">
        <f>AP48-AA48</f>
        <v>-583102.78999999911</v>
      </c>
      <c r="BE48" s="109"/>
      <c r="BF48" s="109"/>
      <c r="BG48" s="109"/>
      <c r="BH48" s="109"/>
      <c r="BI48" s="109">
        <f>AU48-AF48</f>
        <v>-791201.41999999993</v>
      </c>
      <c r="BJ48" s="109"/>
      <c r="BK48" s="109"/>
      <c r="BL48" s="109"/>
      <c r="BM48" s="109"/>
      <c r="BN48" s="109">
        <f>BD48+BI48</f>
        <v>-1374304.209999999</v>
      </c>
      <c r="BO48" s="109"/>
      <c r="BP48" s="109"/>
      <c r="BQ48" s="109"/>
    </row>
    <row r="50" spans="1:80" ht="15.75" customHeight="1" x14ac:dyDescent="0.2">
      <c r="A50" s="44" t="s">
        <v>47</v>
      </c>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row>
    <row r="51" spans="1:80" ht="15" customHeight="1" x14ac:dyDescent="0.2">
      <c r="A51" s="57" t="s">
        <v>148</v>
      </c>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row>
    <row r="52" spans="1:80" ht="28.5" customHeight="1" x14ac:dyDescent="0.2">
      <c r="A52" s="61" t="s">
        <v>31</v>
      </c>
      <c r="B52" s="61"/>
      <c r="C52" s="61"/>
      <c r="D52" s="61"/>
      <c r="E52" s="61"/>
      <c r="F52" s="61"/>
      <c r="G52" s="61"/>
      <c r="H52" s="61"/>
      <c r="I52" s="61"/>
      <c r="J52" s="61"/>
      <c r="K52" s="61"/>
      <c r="L52" s="61"/>
      <c r="M52" s="61"/>
      <c r="N52" s="61"/>
      <c r="O52" s="61"/>
      <c r="P52" s="61"/>
      <c r="Q52" s="61" t="s">
        <v>27</v>
      </c>
      <c r="R52" s="61"/>
      <c r="S52" s="61"/>
      <c r="T52" s="61"/>
      <c r="U52" s="61"/>
      <c r="V52" s="61"/>
      <c r="W52" s="61"/>
      <c r="X52" s="61"/>
      <c r="Y52" s="61"/>
      <c r="Z52" s="61"/>
      <c r="AA52" s="61"/>
      <c r="AB52" s="61"/>
      <c r="AC52" s="61"/>
      <c r="AD52" s="61"/>
      <c r="AE52" s="61"/>
      <c r="AF52" s="61"/>
      <c r="AG52" s="61" t="s">
        <v>49</v>
      </c>
      <c r="AH52" s="61"/>
      <c r="AI52" s="61"/>
      <c r="AJ52" s="61"/>
      <c r="AK52" s="61"/>
      <c r="AL52" s="61"/>
      <c r="AM52" s="61"/>
      <c r="AN52" s="61"/>
      <c r="AO52" s="61"/>
      <c r="AP52" s="61"/>
      <c r="AQ52" s="61"/>
      <c r="AR52" s="61"/>
      <c r="AS52" s="61"/>
      <c r="AT52" s="61"/>
      <c r="AU52" s="61"/>
      <c r="AV52" s="61"/>
      <c r="AW52" s="61" t="s">
        <v>0</v>
      </c>
      <c r="AX52" s="61"/>
      <c r="AY52" s="61"/>
      <c r="AZ52" s="61"/>
      <c r="BA52" s="61"/>
      <c r="BB52" s="61"/>
      <c r="BC52" s="61"/>
      <c r="BD52" s="61"/>
      <c r="BE52" s="61"/>
      <c r="BF52" s="61"/>
      <c r="BG52" s="61"/>
      <c r="BH52" s="61"/>
      <c r="BI52" s="61"/>
      <c r="BJ52" s="61"/>
      <c r="BK52" s="61"/>
      <c r="BL52" s="61"/>
      <c r="BM52" s="2"/>
      <c r="BN52" s="2"/>
      <c r="BO52" s="2"/>
      <c r="BP52" s="2"/>
      <c r="BQ52" s="2"/>
    </row>
    <row r="53" spans="1:80" ht="29.1" customHeight="1" x14ac:dyDescent="0.2">
      <c r="A53" s="61"/>
      <c r="B53" s="61"/>
      <c r="C53" s="61"/>
      <c r="D53" s="61"/>
      <c r="E53" s="61"/>
      <c r="F53" s="61"/>
      <c r="G53" s="61"/>
      <c r="H53" s="61"/>
      <c r="I53" s="61"/>
      <c r="J53" s="61"/>
      <c r="K53" s="61"/>
      <c r="L53" s="61"/>
      <c r="M53" s="61"/>
      <c r="N53" s="61"/>
      <c r="O53" s="61"/>
      <c r="P53" s="61"/>
      <c r="Q53" s="61" t="s">
        <v>2</v>
      </c>
      <c r="R53" s="61"/>
      <c r="S53" s="61"/>
      <c r="T53" s="61"/>
      <c r="U53" s="61"/>
      <c r="V53" s="61" t="s">
        <v>1</v>
      </c>
      <c r="W53" s="61"/>
      <c r="X53" s="61"/>
      <c r="Y53" s="61"/>
      <c r="Z53" s="61"/>
      <c r="AA53" s="61" t="s">
        <v>28</v>
      </c>
      <c r="AB53" s="61"/>
      <c r="AC53" s="61"/>
      <c r="AD53" s="61"/>
      <c r="AE53" s="61"/>
      <c r="AF53" s="61"/>
      <c r="AG53" s="61" t="s">
        <v>2</v>
      </c>
      <c r="AH53" s="61"/>
      <c r="AI53" s="61"/>
      <c r="AJ53" s="61"/>
      <c r="AK53" s="61"/>
      <c r="AL53" s="61" t="s">
        <v>1</v>
      </c>
      <c r="AM53" s="61"/>
      <c r="AN53" s="61"/>
      <c r="AO53" s="61"/>
      <c r="AP53" s="61"/>
      <c r="AQ53" s="61" t="s">
        <v>28</v>
      </c>
      <c r="AR53" s="61"/>
      <c r="AS53" s="61"/>
      <c r="AT53" s="61"/>
      <c r="AU53" s="61"/>
      <c r="AV53" s="61"/>
      <c r="AW53" s="54" t="s">
        <v>2</v>
      </c>
      <c r="AX53" s="55"/>
      <c r="AY53" s="55"/>
      <c r="AZ53" s="55"/>
      <c r="BA53" s="56"/>
      <c r="BB53" s="54" t="s">
        <v>1</v>
      </c>
      <c r="BC53" s="55"/>
      <c r="BD53" s="55"/>
      <c r="BE53" s="55"/>
      <c r="BF53" s="56"/>
      <c r="BG53" s="61" t="s">
        <v>28</v>
      </c>
      <c r="BH53" s="61"/>
      <c r="BI53" s="61"/>
      <c r="BJ53" s="61"/>
      <c r="BK53" s="61"/>
      <c r="BL53" s="61"/>
      <c r="BM53" s="2"/>
      <c r="BN53" s="2"/>
      <c r="BO53" s="2"/>
      <c r="BP53" s="2"/>
      <c r="BQ53" s="2"/>
    </row>
    <row r="54" spans="1:80" ht="15.95" customHeight="1" x14ac:dyDescent="0.25">
      <c r="A54" s="61">
        <v>1</v>
      </c>
      <c r="B54" s="61"/>
      <c r="C54" s="61"/>
      <c r="D54" s="61"/>
      <c r="E54" s="61"/>
      <c r="F54" s="61"/>
      <c r="G54" s="61"/>
      <c r="H54" s="61"/>
      <c r="I54" s="61"/>
      <c r="J54" s="61"/>
      <c r="K54" s="61"/>
      <c r="L54" s="61"/>
      <c r="M54" s="61"/>
      <c r="N54" s="61"/>
      <c r="O54" s="61"/>
      <c r="P54" s="61"/>
      <c r="Q54" s="61">
        <v>2</v>
      </c>
      <c r="R54" s="61"/>
      <c r="S54" s="61"/>
      <c r="T54" s="61"/>
      <c r="U54" s="61"/>
      <c r="V54" s="61">
        <v>3</v>
      </c>
      <c r="W54" s="61"/>
      <c r="X54" s="61"/>
      <c r="Y54" s="61"/>
      <c r="Z54" s="61"/>
      <c r="AA54" s="61">
        <v>4</v>
      </c>
      <c r="AB54" s="61"/>
      <c r="AC54" s="61"/>
      <c r="AD54" s="61"/>
      <c r="AE54" s="61"/>
      <c r="AF54" s="61"/>
      <c r="AG54" s="61">
        <v>5</v>
      </c>
      <c r="AH54" s="61"/>
      <c r="AI54" s="61"/>
      <c r="AJ54" s="61"/>
      <c r="AK54" s="61"/>
      <c r="AL54" s="61">
        <v>6</v>
      </c>
      <c r="AM54" s="61"/>
      <c r="AN54" s="61"/>
      <c r="AO54" s="61"/>
      <c r="AP54" s="61"/>
      <c r="AQ54" s="61">
        <v>7</v>
      </c>
      <c r="AR54" s="61"/>
      <c r="AS54" s="61"/>
      <c r="AT54" s="61"/>
      <c r="AU54" s="61"/>
      <c r="AV54" s="61"/>
      <c r="AW54" s="61">
        <v>8</v>
      </c>
      <c r="AX54" s="61"/>
      <c r="AY54" s="61"/>
      <c r="AZ54" s="61"/>
      <c r="BA54" s="61"/>
      <c r="BB54" s="74">
        <v>9</v>
      </c>
      <c r="BC54" s="74"/>
      <c r="BD54" s="74"/>
      <c r="BE54" s="74"/>
      <c r="BF54" s="74"/>
      <c r="BG54" s="74">
        <v>10</v>
      </c>
      <c r="BH54" s="74"/>
      <c r="BI54" s="74"/>
      <c r="BJ54" s="74"/>
      <c r="BK54" s="74"/>
      <c r="BL54" s="74"/>
      <c r="BM54" s="6"/>
      <c r="BN54" s="6"/>
      <c r="BO54" s="6"/>
      <c r="BP54" s="6"/>
      <c r="BQ54" s="6"/>
    </row>
    <row r="55" spans="1:80" ht="18" hidden="1" customHeight="1" x14ac:dyDescent="0.2">
      <c r="A55" s="90" t="s">
        <v>16</v>
      </c>
      <c r="B55" s="90"/>
      <c r="C55" s="90"/>
      <c r="D55" s="90"/>
      <c r="E55" s="90"/>
      <c r="F55" s="90"/>
      <c r="G55" s="90"/>
      <c r="H55" s="90"/>
      <c r="I55" s="90"/>
      <c r="J55" s="90"/>
      <c r="K55" s="90"/>
      <c r="L55" s="90"/>
      <c r="M55" s="90"/>
      <c r="N55" s="90"/>
      <c r="O55" s="90"/>
      <c r="P55" s="90"/>
      <c r="Q55" s="71" t="s">
        <v>12</v>
      </c>
      <c r="R55" s="71"/>
      <c r="S55" s="71"/>
      <c r="T55" s="71"/>
      <c r="U55" s="71"/>
      <c r="V55" s="71" t="s">
        <v>11</v>
      </c>
      <c r="W55" s="71"/>
      <c r="X55" s="71"/>
      <c r="Y55" s="71"/>
      <c r="Z55" s="71"/>
      <c r="AA55" s="84" t="s">
        <v>18</v>
      </c>
      <c r="AB55" s="73"/>
      <c r="AC55" s="73"/>
      <c r="AD55" s="73"/>
      <c r="AE55" s="73"/>
      <c r="AF55" s="73"/>
      <c r="AG55" s="71" t="s">
        <v>13</v>
      </c>
      <c r="AH55" s="71"/>
      <c r="AI55" s="71"/>
      <c r="AJ55" s="71"/>
      <c r="AK55" s="71"/>
      <c r="AL55" s="71" t="s">
        <v>14</v>
      </c>
      <c r="AM55" s="71"/>
      <c r="AN55" s="71"/>
      <c r="AO55" s="71"/>
      <c r="AP55" s="71"/>
      <c r="AQ55" s="84" t="s">
        <v>18</v>
      </c>
      <c r="AR55" s="73"/>
      <c r="AS55" s="73"/>
      <c r="AT55" s="73"/>
      <c r="AU55" s="73"/>
      <c r="AV55" s="73"/>
      <c r="AW55" s="58" t="s">
        <v>19</v>
      </c>
      <c r="AX55" s="59"/>
      <c r="AY55" s="59"/>
      <c r="AZ55" s="59"/>
      <c r="BA55" s="60"/>
      <c r="BB55" s="58" t="s">
        <v>19</v>
      </c>
      <c r="BC55" s="59"/>
      <c r="BD55" s="59"/>
      <c r="BE55" s="59"/>
      <c r="BF55" s="60"/>
      <c r="BG55" s="73" t="s">
        <v>18</v>
      </c>
      <c r="BH55" s="73"/>
      <c r="BI55" s="73"/>
      <c r="BJ55" s="73"/>
      <c r="BK55" s="73"/>
      <c r="BL55" s="73"/>
      <c r="BM55" s="7"/>
      <c r="BN55" s="7"/>
      <c r="BO55" s="7"/>
      <c r="BP55" s="7"/>
      <c r="BQ55" s="7"/>
      <c r="CA55" s="1" t="s">
        <v>23</v>
      </c>
    </row>
    <row r="56" spans="1:80" ht="47.25" customHeight="1" x14ac:dyDescent="0.2">
      <c r="A56" s="85" t="s">
        <v>78</v>
      </c>
      <c r="B56" s="64"/>
      <c r="C56" s="64"/>
      <c r="D56" s="64"/>
      <c r="E56" s="64"/>
      <c r="F56" s="64"/>
      <c r="G56" s="64"/>
      <c r="H56" s="64"/>
      <c r="I56" s="64"/>
      <c r="J56" s="64"/>
      <c r="K56" s="64"/>
      <c r="L56" s="64"/>
      <c r="M56" s="64"/>
      <c r="N56" s="64"/>
      <c r="O56" s="64"/>
      <c r="P56" s="65"/>
      <c r="Q56" s="62">
        <v>0</v>
      </c>
      <c r="R56" s="62"/>
      <c r="S56" s="62"/>
      <c r="T56" s="62"/>
      <c r="U56" s="62"/>
      <c r="V56" s="62">
        <v>6360000</v>
      </c>
      <c r="W56" s="62"/>
      <c r="X56" s="62"/>
      <c r="Y56" s="62"/>
      <c r="Z56" s="62"/>
      <c r="AA56" s="62">
        <f>Q56+V56</f>
        <v>6360000</v>
      </c>
      <c r="AB56" s="62"/>
      <c r="AC56" s="62"/>
      <c r="AD56" s="62"/>
      <c r="AE56" s="62"/>
      <c r="AF56" s="62"/>
      <c r="AG56" s="62">
        <v>0</v>
      </c>
      <c r="AH56" s="62"/>
      <c r="AI56" s="62"/>
      <c r="AJ56" s="62"/>
      <c r="AK56" s="62"/>
      <c r="AL56" s="62">
        <v>6344861.7699999996</v>
      </c>
      <c r="AM56" s="62"/>
      <c r="AN56" s="62"/>
      <c r="AO56" s="62"/>
      <c r="AP56" s="62"/>
      <c r="AQ56" s="62">
        <f>AG56+AL56</f>
        <v>6344861.7699999996</v>
      </c>
      <c r="AR56" s="62"/>
      <c r="AS56" s="62"/>
      <c r="AT56" s="62"/>
      <c r="AU56" s="62"/>
      <c r="AV56" s="62"/>
      <c r="AW56" s="62">
        <f>AG56-Q56</f>
        <v>0</v>
      </c>
      <c r="AX56" s="62"/>
      <c r="AY56" s="62"/>
      <c r="AZ56" s="62"/>
      <c r="BA56" s="62"/>
      <c r="BB56" s="75">
        <f>AL56-V56</f>
        <v>-15138.230000000447</v>
      </c>
      <c r="BC56" s="75"/>
      <c r="BD56" s="75"/>
      <c r="BE56" s="75"/>
      <c r="BF56" s="75"/>
      <c r="BG56" s="75">
        <f>AW56+BB56</f>
        <v>-15138.230000000447</v>
      </c>
      <c r="BH56" s="75"/>
      <c r="BI56" s="75"/>
      <c r="BJ56" s="75"/>
      <c r="BK56" s="75"/>
      <c r="BL56" s="75"/>
      <c r="BM56" s="8"/>
      <c r="BN56" s="8"/>
      <c r="BO56" s="8"/>
      <c r="BP56" s="8"/>
      <c r="BQ56" s="8"/>
      <c r="CA56" s="1" t="s">
        <v>24</v>
      </c>
    </row>
    <row r="57" spans="1:80" ht="15.75" customHeight="1" x14ac:dyDescent="0.2">
      <c r="A57" s="85" t="s">
        <v>80</v>
      </c>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1"/>
      <c r="BM57" s="8"/>
      <c r="BN57" s="8"/>
      <c r="BO57" s="8"/>
      <c r="BP57" s="8"/>
      <c r="BQ57" s="8"/>
      <c r="CB57" s="1" t="s">
        <v>79</v>
      </c>
    </row>
    <row r="58" spans="1:80" ht="63" customHeight="1" x14ac:dyDescent="0.2">
      <c r="A58" s="85" t="s">
        <v>81</v>
      </c>
      <c r="B58" s="64"/>
      <c r="C58" s="64"/>
      <c r="D58" s="64"/>
      <c r="E58" s="64"/>
      <c r="F58" s="64"/>
      <c r="G58" s="64"/>
      <c r="H58" s="64"/>
      <c r="I58" s="64"/>
      <c r="J58" s="64"/>
      <c r="K58" s="64"/>
      <c r="L58" s="64"/>
      <c r="M58" s="64"/>
      <c r="N58" s="64"/>
      <c r="O58" s="64"/>
      <c r="P58" s="65"/>
      <c r="Q58" s="62">
        <v>10538200</v>
      </c>
      <c r="R58" s="62"/>
      <c r="S58" s="62"/>
      <c r="T58" s="62"/>
      <c r="U58" s="62"/>
      <c r="V58" s="62">
        <v>3023797</v>
      </c>
      <c r="W58" s="62"/>
      <c r="X58" s="62"/>
      <c r="Y58" s="62"/>
      <c r="Z58" s="62"/>
      <c r="AA58" s="62">
        <f>Q58+V58</f>
        <v>13561997</v>
      </c>
      <c r="AB58" s="62"/>
      <c r="AC58" s="62"/>
      <c r="AD58" s="62"/>
      <c r="AE58" s="62"/>
      <c r="AF58" s="62"/>
      <c r="AG58" s="62">
        <v>9955097.2100000009</v>
      </c>
      <c r="AH58" s="62"/>
      <c r="AI58" s="62"/>
      <c r="AJ58" s="62"/>
      <c r="AK58" s="62"/>
      <c r="AL58" s="62">
        <v>3013033.81</v>
      </c>
      <c r="AM58" s="62"/>
      <c r="AN58" s="62"/>
      <c r="AO58" s="62"/>
      <c r="AP58" s="62"/>
      <c r="AQ58" s="62">
        <f>AG58+AL58</f>
        <v>12968131.020000001</v>
      </c>
      <c r="AR58" s="62"/>
      <c r="AS58" s="62"/>
      <c r="AT58" s="62"/>
      <c r="AU58" s="62"/>
      <c r="AV58" s="62"/>
      <c r="AW58" s="62">
        <f>AG58-Q58</f>
        <v>-583102.78999999911</v>
      </c>
      <c r="AX58" s="62"/>
      <c r="AY58" s="62"/>
      <c r="AZ58" s="62"/>
      <c r="BA58" s="62"/>
      <c r="BB58" s="75">
        <f>AL58-V58</f>
        <v>-10763.189999999944</v>
      </c>
      <c r="BC58" s="75"/>
      <c r="BD58" s="75"/>
      <c r="BE58" s="75"/>
      <c r="BF58" s="75"/>
      <c r="BG58" s="75">
        <f>AW58+BB58</f>
        <v>-593865.97999999905</v>
      </c>
      <c r="BH58" s="75"/>
      <c r="BI58" s="75"/>
      <c r="BJ58" s="75"/>
      <c r="BK58" s="75"/>
      <c r="BL58" s="75"/>
      <c r="BM58" s="8"/>
      <c r="BN58" s="8"/>
      <c r="BO58" s="8"/>
      <c r="BP58" s="8"/>
      <c r="BQ58" s="8"/>
    </row>
    <row r="59" spans="1:80" ht="15.75" customHeight="1" x14ac:dyDescent="0.2">
      <c r="A59" s="85" t="s">
        <v>83</v>
      </c>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1"/>
      <c r="BM59" s="8"/>
      <c r="BN59" s="8"/>
      <c r="BO59" s="8"/>
      <c r="BP59" s="8"/>
      <c r="BQ59" s="8"/>
      <c r="CB59" s="1" t="s">
        <v>82</v>
      </c>
    </row>
    <row r="60" spans="1:80" s="31" customFormat="1" ht="15" x14ac:dyDescent="0.2">
      <c r="A60" s="116" t="s">
        <v>84</v>
      </c>
      <c r="B60" s="107"/>
      <c r="C60" s="107"/>
      <c r="D60" s="107"/>
      <c r="E60" s="107"/>
      <c r="F60" s="107"/>
      <c r="G60" s="107"/>
      <c r="H60" s="107"/>
      <c r="I60" s="107"/>
      <c r="J60" s="107"/>
      <c r="K60" s="107"/>
      <c r="L60" s="107"/>
      <c r="M60" s="107"/>
      <c r="N60" s="107"/>
      <c r="O60" s="107"/>
      <c r="P60" s="108"/>
      <c r="Q60" s="109">
        <v>10538200</v>
      </c>
      <c r="R60" s="109"/>
      <c r="S60" s="109"/>
      <c r="T60" s="109"/>
      <c r="U60" s="109"/>
      <c r="V60" s="109">
        <v>9383797</v>
      </c>
      <c r="W60" s="109"/>
      <c r="X60" s="109"/>
      <c r="Y60" s="109"/>
      <c r="Z60" s="109"/>
      <c r="AA60" s="109">
        <f>Q60+V60</f>
        <v>19921997</v>
      </c>
      <c r="AB60" s="109"/>
      <c r="AC60" s="109"/>
      <c r="AD60" s="109"/>
      <c r="AE60" s="109"/>
      <c r="AF60" s="109"/>
      <c r="AG60" s="109">
        <v>9955097.2100000009</v>
      </c>
      <c r="AH60" s="109"/>
      <c r="AI60" s="109"/>
      <c r="AJ60" s="109"/>
      <c r="AK60" s="109"/>
      <c r="AL60" s="109">
        <v>9357895.5800000001</v>
      </c>
      <c r="AM60" s="109"/>
      <c r="AN60" s="109"/>
      <c r="AO60" s="109"/>
      <c r="AP60" s="109"/>
      <c r="AQ60" s="109">
        <f>AG60+AL60</f>
        <v>19312992.789999999</v>
      </c>
      <c r="AR60" s="109"/>
      <c r="AS60" s="109"/>
      <c r="AT60" s="109"/>
      <c r="AU60" s="109"/>
      <c r="AV60" s="109"/>
      <c r="AW60" s="109">
        <f>AG60-Q60</f>
        <v>-583102.78999999911</v>
      </c>
      <c r="AX60" s="109"/>
      <c r="AY60" s="109"/>
      <c r="AZ60" s="109"/>
      <c r="BA60" s="109"/>
      <c r="BB60" s="115">
        <f>AL60-V60</f>
        <v>-25901.419999999925</v>
      </c>
      <c r="BC60" s="115"/>
      <c r="BD60" s="115"/>
      <c r="BE60" s="115"/>
      <c r="BF60" s="115"/>
      <c r="BG60" s="115">
        <f>AW60+BB60</f>
        <v>-609004.20999999903</v>
      </c>
      <c r="BH60" s="115"/>
      <c r="BI60" s="115"/>
      <c r="BJ60" s="115"/>
      <c r="BK60" s="115"/>
      <c r="BL60" s="115"/>
      <c r="BM60" s="32"/>
      <c r="BN60" s="32"/>
      <c r="BO60" s="32"/>
      <c r="BP60" s="32"/>
      <c r="BQ60" s="32"/>
    </row>
    <row r="62" spans="1:80" ht="15.75" customHeight="1" x14ac:dyDescent="0.2">
      <c r="A62" s="44" t="s">
        <v>48</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row>
    <row r="64" spans="1:80" ht="45" customHeight="1" x14ac:dyDescent="0.2">
      <c r="A64" s="100" t="s">
        <v>7</v>
      </c>
      <c r="B64" s="101"/>
      <c r="C64" s="100" t="s">
        <v>6</v>
      </c>
      <c r="D64" s="104"/>
      <c r="E64" s="104"/>
      <c r="F64" s="104"/>
      <c r="G64" s="104"/>
      <c r="H64" s="104"/>
      <c r="I64" s="101"/>
      <c r="J64" s="100" t="s">
        <v>5</v>
      </c>
      <c r="K64" s="104"/>
      <c r="L64" s="104"/>
      <c r="M64" s="104"/>
      <c r="N64" s="101"/>
      <c r="O64" s="100" t="s">
        <v>4</v>
      </c>
      <c r="P64" s="104"/>
      <c r="Q64" s="104"/>
      <c r="R64" s="104"/>
      <c r="S64" s="104"/>
      <c r="T64" s="104"/>
      <c r="U64" s="104"/>
      <c r="V64" s="104"/>
      <c r="W64" s="104"/>
      <c r="X64" s="101"/>
      <c r="Y64" s="61" t="s">
        <v>27</v>
      </c>
      <c r="Z64" s="61"/>
      <c r="AA64" s="61"/>
      <c r="AB64" s="61"/>
      <c r="AC64" s="61"/>
      <c r="AD64" s="61"/>
      <c r="AE64" s="61"/>
      <c r="AF64" s="61"/>
      <c r="AG64" s="61"/>
      <c r="AH64" s="61"/>
      <c r="AI64" s="61"/>
      <c r="AJ64" s="61"/>
      <c r="AK64" s="61"/>
      <c r="AL64" s="61"/>
      <c r="AM64" s="61"/>
      <c r="AN64" s="61" t="s">
        <v>50</v>
      </c>
      <c r="AO64" s="61"/>
      <c r="AP64" s="61"/>
      <c r="AQ64" s="61"/>
      <c r="AR64" s="61"/>
      <c r="AS64" s="61"/>
      <c r="AT64" s="61"/>
      <c r="AU64" s="61"/>
      <c r="AV64" s="61"/>
      <c r="AW64" s="61"/>
      <c r="AX64" s="61"/>
      <c r="AY64" s="61"/>
      <c r="AZ64" s="61"/>
      <c r="BA64" s="61"/>
      <c r="BB64" s="61"/>
      <c r="BC64" s="76" t="s">
        <v>0</v>
      </c>
      <c r="BD64" s="76"/>
      <c r="BE64" s="76"/>
      <c r="BF64" s="76"/>
      <c r="BG64" s="76"/>
      <c r="BH64" s="76"/>
      <c r="BI64" s="76"/>
      <c r="BJ64" s="76"/>
      <c r="BK64" s="76"/>
      <c r="BL64" s="76"/>
      <c r="BM64" s="76"/>
      <c r="BN64" s="76"/>
      <c r="BO64" s="76"/>
      <c r="BP64" s="76"/>
      <c r="BQ64" s="76"/>
      <c r="BR64" s="10"/>
      <c r="BS64" s="10"/>
      <c r="BT64" s="10"/>
      <c r="BU64" s="10"/>
      <c r="BV64" s="10"/>
      <c r="BW64" s="10"/>
      <c r="BX64" s="10"/>
      <c r="BY64" s="10"/>
      <c r="BZ64" s="9"/>
    </row>
    <row r="65" spans="1:80" ht="32.25" customHeight="1" x14ac:dyDescent="0.2">
      <c r="A65" s="102"/>
      <c r="B65" s="103"/>
      <c r="C65" s="102"/>
      <c r="D65" s="105"/>
      <c r="E65" s="105"/>
      <c r="F65" s="105"/>
      <c r="G65" s="105"/>
      <c r="H65" s="105"/>
      <c r="I65" s="103"/>
      <c r="J65" s="102"/>
      <c r="K65" s="105"/>
      <c r="L65" s="105"/>
      <c r="M65" s="105"/>
      <c r="N65" s="103"/>
      <c r="O65" s="102"/>
      <c r="P65" s="105"/>
      <c r="Q65" s="105"/>
      <c r="R65" s="105"/>
      <c r="S65" s="105"/>
      <c r="T65" s="105"/>
      <c r="U65" s="105"/>
      <c r="V65" s="105"/>
      <c r="W65" s="105"/>
      <c r="X65" s="103"/>
      <c r="Y65" s="54" t="s">
        <v>2</v>
      </c>
      <c r="Z65" s="55"/>
      <c r="AA65" s="55"/>
      <c r="AB65" s="55"/>
      <c r="AC65" s="56"/>
      <c r="AD65" s="54" t="s">
        <v>1</v>
      </c>
      <c r="AE65" s="55"/>
      <c r="AF65" s="55"/>
      <c r="AG65" s="55"/>
      <c r="AH65" s="56"/>
      <c r="AI65" s="61" t="s">
        <v>28</v>
      </c>
      <c r="AJ65" s="61"/>
      <c r="AK65" s="61"/>
      <c r="AL65" s="61"/>
      <c r="AM65" s="61"/>
      <c r="AN65" s="61" t="s">
        <v>2</v>
      </c>
      <c r="AO65" s="61"/>
      <c r="AP65" s="61"/>
      <c r="AQ65" s="61"/>
      <c r="AR65" s="61"/>
      <c r="AS65" s="61" t="s">
        <v>1</v>
      </c>
      <c r="AT65" s="61"/>
      <c r="AU65" s="61"/>
      <c r="AV65" s="61"/>
      <c r="AW65" s="61"/>
      <c r="AX65" s="61" t="s">
        <v>28</v>
      </c>
      <c r="AY65" s="61"/>
      <c r="AZ65" s="61"/>
      <c r="BA65" s="61"/>
      <c r="BB65" s="61"/>
      <c r="BC65" s="61" t="s">
        <v>2</v>
      </c>
      <c r="BD65" s="61"/>
      <c r="BE65" s="61"/>
      <c r="BF65" s="61"/>
      <c r="BG65" s="61"/>
      <c r="BH65" s="61" t="s">
        <v>1</v>
      </c>
      <c r="BI65" s="61"/>
      <c r="BJ65" s="61"/>
      <c r="BK65" s="61"/>
      <c r="BL65" s="61"/>
      <c r="BM65" s="61" t="s">
        <v>28</v>
      </c>
      <c r="BN65" s="61"/>
      <c r="BO65" s="61"/>
      <c r="BP65" s="61"/>
      <c r="BQ65" s="61"/>
      <c r="BR65" s="2"/>
      <c r="BS65" s="2"/>
      <c r="BT65" s="2"/>
      <c r="BU65" s="2"/>
      <c r="BV65" s="2"/>
      <c r="BW65" s="2"/>
      <c r="BX65" s="2"/>
      <c r="BY65" s="2"/>
      <c r="BZ65" s="9"/>
    </row>
    <row r="66" spans="1:80" ht="15.95" customHeight="1" x14ac:dyDescent="0.2">
      <c r="A66" s="61">
        <v>1</v>
      </c>
      <c r="B66" s="61"/>
      <c r="C66" s="61">
        <v>2</v>
      </c>
      <c r="D66" s="61"/>
      <c r="E66" s="61"/>
      <c r="F66" s="61"/>
      <c r="G66" s="61"/>
      <c r="H66" s="61"/>
      <c r="I66" s="61"/>
      <c r="J66" s="61">
        <v>3</v>
      </c>
      <c r="K66" s="61"/>
      <c r="L66" s="61"/>
      <c r="M66" s="61"/>
      <c r="N66" s="61"/>
      <c r="O66" s="61">
        <v>4</v>
      </c>
      <c r="P66" s="61"/>
      <c r="Q66" s="61"/>
      <c r="R66" s="61"/>
      <c r="S66" s="61"/>
      <c r="T66" s="61"/>
      <c r="U66" s="61"/>
      <c r="V66" s="61"/>
      <c r="W66" s="61"/>
      <c r="X66" s="61"/>
      <c r="Y66" s="61">
        <v>5</v>
      </c>
      <c r="Z66" s="61"/>
      <c r="AA66" s="61"/>
      <c r="AB66" s="61"/>
      <c r="AC66" s="61"/>
      <c r="AD66" s="61">
        <v>6</v>
      </c>
      <c r="AE66" s="61"/>
      <c r="AF66" s="61"/>
      <c r="AG66" s="61"/>
      <c r="AH66" s="61"/>
      <c r="AI66" s="61">
        <v>7</v>
      </c>
      <c r="AJ66" s="61"/>
      <c r="AK66" s="61"/>
      <c r="AL66" s="61"/>
      <c r="AM66" s="61"/>
      <c r="AN66" s="54">
        <v>8</v>
      </c>
      <c r="AO66" s="55"/>
      <c r="AP66" s="55"/>
      <c r="AQ66" s="55"/>
      <c r="AR66" s="56"/>
      <c r="AS66" s="54">
        <v>9</v>
      </c>
      <c r="AT66" s="55"/>
      <c r="AU66" s="55"/>
      <c r="AV66" s="55"/>
      <c r="AW66" s="56"/>
      <c r="AX66" s="54">
        <v>10</v>
      </c>
      <c r="AY66" s="55"/>
      <c r="AZ66" s="55"/>
      <c r="BA66" s="55"/>
      <c r="BB66" s="56"/>
      <c r="BC66" s="54">
        <v>11</v>
      </c>
      <c r="BD66" s="55"/>
      <c r="BE66" s="55"/>
      <c r="BF66" s="55"/>
      <c r="BG66" s="56"/>
      <c r="BH66" s="54">
        <v>12</v>
      </c>
      <c r="BI66" s="55"/>
      <c r="BJ66" s="55"/>
      <c r="BK66" s="55"/>
      <c r="BL66" s="56"/>
      <c r="BM66" s="54">
        <v>13</v>
      </c>
      <c r="BN66" s="55"/>
      <c r="BO66" s="55"/>
      <c r="BP66" s="55"/>
      <c r="BQ66" s="56"/>
      <c r="BR66" s="2"/>
      <c r="BS66" s="2"/>
      <c r="BT66" s="2"/>
      <c r="BU66" s="2"/>
      <c r="BV66" s="2"/>
      <c r="BW66" s="2"/>
      <c r="BX66" s="2"/>
      <c r="BY66" s="2"/>
      <c r="BZ66" s="9"/>
    </row>
    <row r="67" spans="1:80" ht="12.75" hidden="1" customHeight="1" x14ac:dyDescent="0.2">
      <c r="A67" s="83" t="s">
        <v>39</v>
      </c>
      <c r="B67" s="83"/>
      <c r="C67" s="87" t="s">
        <v>16</v>
      </c>
      <c r="D67" s="88"/>
      <c r="E67" s="88"/>
      <c r="F67" s="88"/>
      <c r="G67" s="88"/>
      <c r="H67" s="88"/>
      <c r="I67" s="89"/>
      <c r="J67" s="83" t="s">
        <v>17</v>
      </c>
      <c r="K67" s="83"/>
      <c r="L67" s="83"/>
      <c r="M67" s="83"/>
      <c r="N67" s="83"/>
      <c r="O67" s="90" t="s">
        <v>40</v>
      </c>
      <c r="P67" s="90"/>
      <c r="Q67" s="90"/>
      <c r="R67" s="90"/>
      <c r="S67" s="90"/>
      <c r="T67" s="90"/>
      <c r="U67" s="90"/>
      <c r="V67" s="90"/>
      <c r="W67" s="90"/>
      <c r="X67" s="87"/>
      <c r="Y67" s="71" t="s">
        <v>12</v>
      </c>
      <c r="Z67" s="71"/>
      <c r="AA67" s="71"/>
      <c r="AB67" s="71"/>
      <c r="AC67" s="71"/>
      <c r="AD67" s="71" t="s">
        <v>32</v>
      </c>
      <c r="AE67" s="71"/>
      <c r="AF67" s="71"/>
      <c r="AG67" s="71"/>
      <c r="AH67" s="71"/>
      <c r="AI67" s="71" t="s">
        <v>18</v>
      </c>
      <c r="AJ67" s="71"/>
      <c r="AK67" s="71"/>
      <c r="AL67" s="71"/>
      <c r="AM67" s="71"/>
      <c r="AN67" s="71" t="s">
        <v>33</v>
      </c>
      <c r="AO67" s="71"/>
      <c r="AP67" s="71"/>
      <c r="AQ67" s="71"/>
      <c r="AR67" s="71"/>
      <c r="AS67" s="71" t="s">
        <v>13</v>
      </c>
      <c r="AT67" s="71"/>
      <c r="AU67" s="71"/>
      <c r="AV67" s="71"/>
      <c r="AW67" s="71"/>
      <c r="AX67" s="71" t="s">
        <v>18</v>
      </c>
      <c r="AY67" s="71"/>
      <c r="AZ67" s="71"/>
      <c r="BA67" s="71"/>
      <c r="BB67" s="71"/>
      <c r="BC67" s="71" t="s">
        <v>35</v>
      </c>
      <c r="BD67" s="71"/>
      <c r="BE67" s="71"/>
      <c r="BF67" s="71"/>
      <c r="BG67" s="71"/>
      <c r="BH67" s="71" t="s">
        <v>35</v>
      </c>
      <c r="BI67" s="71"/>
      <c r="BJ67" s="71"/>
      <c r="BK67" s="71"/>
      <c r="BL67" s="71"/>
      <c r="BM67" s="70" t="s">
        <v>18</v>
      </c>
      <c r="BN67" s="70"/>
      <c r="BO67" s="70"/>
      <c r="BP67" s="70"/>
      <c r="BQ67" s="70"/>
      <c r="BR67" s="12"/>
      <c r="BS67" s="12"/>
      <c r="BT67" s="9"/>
      <c r="BU67" s="9"/>
      <c r="BV67" s="9"/>
      <c r="BW67" s="9"/>
      <c r="BX67" s="9"/>
      <c r="BY67" s="9"/>
      <c r="BZ67" s="9"/>
      <c r="CA67" s="1" t="s">
        <v>25</v>
      </c>
    </row>
    <row r="68" spans="1:80" s="31" customFormat="1" ht="15.75" x14ac:dyDescent="0.2">
      <c r="A68" s="82">
        <v>0</v>
      </c>
      <c r="B68" s="82"/>
      <c r="C68" s="86" t="s">
        <v>85</v>
      </c>
      <c r="D68" s="86"/>
      <c r="E68" s="86"/>
      <c r="F68" s="86"/>
      <c r="G68" s="86"/>
      <c r="H68" s="86"/>
      <c r="I68" s="86"/>
      <c r="J68" s="86" t="s">
        <v>86</v>
      </c>
      <c r="K68" s="86"/>
      <c r="L68" s="86"/>
      <c r="M68" s="86"/>
      <c r="N68" s="86"/>
      <c r="O68" s="86" t="s">
        <v>86</v>
      </c>
      <c r="P68" s="86"/>
      <c r="Q68" s="86"/>
      <c r="R68" s="86"/>
      <c r="S68" s="86"/>
      <c r="T68" s="86"/>
      <c r="U68" s="86"/>
      <c r="V68" s="86"/>
      <c r="W68" s="86"/>
      <c r="X68" s="86"/>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69"/>
      <c r="AY68" s="69"/>
      <c r="AZ68" s="69"/>
      <c r="BA68" s="69"/>
      <c r="BB68" s="69"/>
      <c r="BC68" s="69"/>
      <c r="BD68" s="69"/>
      <c r="BE68" s="69"/>
      <c r="BF68" s="69"/>
      <c r="BG68" s="69"/>
      <c r="BH68" s="69"/>
      <c r="BI68" s="69"/>
      <c r="BJ68" s="69"/>
      <c r="BK68" s="69"/>
      <c r="BL68" s="69"/>
      <c r="BM68" s="69"/>
      <c r="BN68" s="69"/>
      <c r="BO68" s="69"/>
      <c r="BP68" s="69"/>
      <c r="BQ68" s="69"/>
      <c r="BR68" s="33"/>
      <c r="BS68" s="33"/>
      <c r="BT68" s="33"/>
      <c r="BU68" s="33"/>
      <c r="BV68" s="33"/>
      <c r="BW68" s="33"/>
      <c r="BX68" s="33"/>
      <c r="BY68" s="33"/>
      <c r="BZ68" s="34"/>
      <c r="CA68" s="31" t="s">
        <v>26</v>
      </c>
    </row>
    <row r="69" spans="1:80" ht="15.75" customHeight="1" x14ac:dyDescent="0.2">
      <c r="A69" s="61">
        <v>1</v>
      </c>
      <c r="B69" s="61"/>
      <c r="C69" s="112" t="s">
        <v>87</v>
      </c>
      <c r="D69" s="64"/>
      <c r="E69" s="64"/>
      <c r="F69" s="64"/>
      <c r="G69" s="64"/>
      <c r="H69" s="64"/>
      <c r="I69" s="65"/>
      <c r="J69" s="113" t="s">
        <v>88</v>
      </c>
      <c r="K69" s="113"/>
      <c r="L69" s="113"/>
      <c r="M69" s="113"/>
      <c r="N69" s="113"/>
      <c r="O69" s="112" t="s">
        <v>89</v>
      </c>
      <c r="P69" s="64"/>
      <c r="Q69" s="64"/>
      <c r="R69" s="64"/>
      <c r="S69" s="64"/>
      <c r="T69" s="64"/>
      <c r="U69" s="64"/>
      <c r="V69" s="64"/>
      <c r="W69" s="64"/>
      <c r="X69" s="65"/>
      <c r="Y69" s="114">
        <v>1</v>
      </c>
      <c r="Z69" s="114"/>
      <c r="AA69" s="114"/>
      <c r="AB69" s="114"/>
      <c r="AC69" s="114"/>
      <c r="AD69" s="114">
        <v>0</v>
      </c>
      <c r="AE69" s="114"/>
      <c r="AF69" s="114"/>
      <c r="AG69" s="114"/>
      <c r="AH69" s="114"/>
      <c r="AI69" s="114">
        <v>1</v>
      </c>
      <c r="AJ69" s="114"/>
      <c r="AK69" s="114"/>
      <c r="AL69" s="114"/>
      <c r="AM69" s="114"/>
      <c r="AN69" s="114">
        <v>1</v>
      </c>
      <c r="AO69" s="114"/>
      <c r="AP69" s="114"/>
      <c r="AQ69" s="114"/>
      <c r="AR69" s="114"/>
      <c r="AS69" s="114">
        <v>0</v>
      </c>
      <c r="AT69" s="114"/>
      <c r="AU69" s="114"/>
      <c r="AV69" s="114"/>
      <c r="AW69" s="114"/>
      <c r="AX69" s="117">
        <v>1</v>
      </c>
      <c r="AY69" s="117"/>
      <c r="AZ69" s="117"/>
      <c r="BA69" s="117"/>
      <c r="BB69" s="117"/>
      <c r="BC69" s="117">
        <f>AN69-Y69</f>
        <v>0</v>
      </c>
      <c r="BD69" s="117"/>
      <c r="BE69" s="117"/>
      <c r="BF69" s="117"/>
      <c r="BG69" s="117"/>
      <c r="BH69" s="117">
        <f>AS69-AD69</f>
        <v>0</v>
      </c>
      <c r="BI69" s="117"/>
      <c r="BJ69" s="117"/>
      <c r="BK69" s="117"/>
      <c r="BL69" s="117"/>
      <c r="BM69" s="117">
        <v>0</v>
      </c>
      <c r="BN69" s="117"/>
      <c r="BO69" s="117"/>
      <c r="BP69" s="117"/>
      <c r="BQ69" s="117"/>
      <c r="BR69" s="11"/>
      <c r="BS69" s="11"/>
      <c r="BT69" s="11"/>
      <c r="BU69" s="11"/>
      <c r="BV69" s="11"/>
      <c r="BW69" s="11"/>
      <c r="BX69" s="11"/>
      <c r="BY69" s="11"/>
      <c r="BZ69" s="9"/>
    </row>
    <row r="70" spans="1:80" ht="25.5" customHeight="1" x14ac:dyDescent="0.2">
      <c r="A70" s="61">
        <v>2</v>
      </c>
      <c r="B70" s="61"/>
      <c r="C70" s="112" t="s">
        <v>90</v>
      </c>
      <c r="D70" s="64"/>
      <c r="E70" s="64"/>
      <c r="F70" s="64"/>
      <c r="G70" s="64"/>
      <c r="H70" s="64"/>
      <c r="I70" s="65"/>
      <c r="J70" s="113" t="s">
        <v>88</v>
      </c>
      <c r="K70" s="113"/>
      <c r="L70" s="113"/>
      <c r="M70" s="113"/>
      <c r="N70" s="113"/>
      <c r="O70" s="112" t="s">
        <v>91</v>
      </c>
      <c r="P70" s="64"/>
      <c r="Q70" s="64"/>
      <c r="R70" s="64"/>
      <c r="S70" s="64"/>
      <c r="T70" s="64"/>
      <c r="U70" s="64"/>
      <c r="V70" s="64"/>
      <c r="W70" s="64"/>
      <c r="X70" s="65"/>
      <c r="Y70" s="114">
        <v>634.75</v>
      </c>
      <c r="Z70" s="114"/>
      <c r="AA70" s="114"/>
      <c r="AB70" s="114"/>
      <c r="AC70" s="114"/>
      <c r="AD70" s="114">
        <v>7.25</v>
      </c>
      <c r="AE70" s="114"/>
      <c r="AF70" s="114"/>
      <c r="AG70" s="114"/>
      <c r="AH70" s="114"/>
      <c r="AI70" s="114">
        <v>642</v>
      </c>
      <c r="AJ70" s="114"/>
      <c r="AK70" s="114"/>
      <c r="AL70" s="114"/>
      <c r="AM70" s="114"/>
      <c r="AN70" s="114">
        <v>634.75</v>
      </c>
      <c r="AO70" s="114"/>
      <c r="AP70" s="114"/>
      <c r="AQ70" s="114"/>
      <c r="AR70" s="114"/>
      <c r="AS70" s="114">
        <v>7.25</v>
      </c>
      <c r="AT70" s="114"/>
      <c r="AU70" s="114"/>
      <c r="AV70" s="114"/>
      <c r="AW70" s="114"/>
      <c r="AX70" s="117">
        <v>642</v>
      </c>
      <c r="AY70" s="117"/>
      <c r="AZ70" s="117"/>
      <c r="BA70" s="117"/>
      <c r="BB70" s="117"/>
      <c r="BC70" s="117">
        <f>AN70-Y70</f>
        <v>0</v>
      </c>
      <c r="BD70" s="117"/>
      <c r="BE70" s="117"/>
      <c r="BF70" s="117"/>
      <c r="BG70" s="117"/>
      <c r="BH70" s="117">
        <f>AS70-AD70</f>
        <v>0</v>
      </c>
      <c r="BI70" s="117"/>
      <c r="BJ70" s="117"/>
      <c r="BK70" s="117"/>
      <c r="BL70" s="117"/>
      <c r="BM70" s="117">
        <v>0</v>
      </c>
      <c r="BN70" s="117"/>
      <c r="BO70" s="117"/>
      <c r="BP70" s="117"/>
      <c r="BQ70" s="117"/>
      <c r="BR70" s="11"/>
      <c r="BS70" s="11"/>
      <c r="BT70" s="11"/>
      <c r="BU70" s="11"/>
      <c r="BV70" s="11"/>
      <c r="BW70" s="11"/>
      <c r="BX70" s="11"/>
      <c r="BY70" s="11"/>
      <c r="BZ70" s="9"/>
    </row>
    <row r="71" spans="1:80" ht="15.75" customHeight="1" x14ac:dyDescent="0.2">
      <c r="A71" s="61">
        <v>3</v>
      </c>
      <c r="B71" s="61"/>
      <c r="C71" s="112" t="s">
        <v>92</v>
      </c>
      <c r="D71" s="64"/>
      <c r="E71" s="64"/>
      <c r="F71" s="64"/>
      <c r="G71" s="64"/>
      <c r="H71" s="64"/>
      <c r="I71" s="65"/>
      <c r="J71" s="113" t="s">
        <v>88</v>
      </c>
      <c r="K71" s="113"/>
      <c r="L71" s="113"/>
      <c r="M71" s="113"/>
      <c r="N71" s="113"/>
      <c r="O71" s="112" t="s">
        <v>91</v>
      </c>
      <c r="P71" s="64"/>
      <c r="Q71" s="64"/>
      <c r="R71" s="64"/>
      <c r="S71" s="64"/>
      <c r="T71" s="64"/>
      <c r="U71" s="64"/>
      <c r="V71" s="64"/>
      <c r="W71" s="64"/>
      <c r="X71" s="65"/>
      <c r="Y71" s="114">
        <v>112.5</v>
      </c>
      <c r="Z71" s="114"/>
      <c r="AA71" s="114"/>
      <c r="AB71" s="114"/>
      <c r="AC71" s="114"/>
      <c r="AD71" s="114">
        <v>1</v>
      </c>
      <c r="AE71" s="114"/>
      <c r="AF71" s="114"/>
      <c r="AG71" s="114"/>
      <c r="AH71" s="114"/>
      <c r="AI71" s="114">
        <v>113.5</v>
      </c>
      <c r="AJ71" s="114"/>
      <c r="AK71" s="114"/>
      <c r="AL71" s="114"/>
      <c r="AM71" s="114"/>
      <c r="AN71" s="114">
        <v>112.5</v>
      </c>
      <c r="AO71" s="114"/>
      <c r="AP71" s="114"/>
      <c r="AQ71" s="114"/>
      <c r="AR71" s="114"/>
      <c r="AS71" s="114">
        <v>1</v>
      </c>
      <c r="AT71" s="114"/>
      <c r="AU71" s="114"/>
      <c r="AV71" s="114"/>
      <c r="AW71" s="114"/>
      <c r="AX71" s="117">
        <v>113.5</v>
      </c>
      <c r="AY71" s="117"/>
      <c r="AZ71" s="117"/>
      <c r="BA71" s="117"/>
      <c r="BB71" s="117"/>
      <c r="BC71" s="117">
        <f>AN71-Y71</f>
        <v>0</v>
      </c>
      <c r="BD71" s="117"/>
      <c r="BE71" s="117"/>
      <c r="BF71" s="117"/>
      <c r="BG71" s="117"/>
      <c r="BH71" s="117">
        <f>AS71-AD71</f>
        <v>0</v>
      </c>
      <c r="BI71" s="117"/>
      <c r="BJ71" s="117"/>
      <c r="BK71" s="117"/>
      <c r="BL71" s="117"/>
      <c r="BM71" s="117">
        <v>0</v>
      </c>
      <c r="BN71" s="117"/>
      <c r="BO71" s="117"/>
      <c r="BP71" s="117"/>
      <c r="BQ71" s="117"/>
      <c r="BR71" s="11"/>
      <c r="BS71" s="11"/>
      <c r="BT71" s="11"/>
      <c r="BU71" s="11"/>
      <c r="BV71" s="11"/>
      <c r="BW71" s="11"/>
      <c r="BX71" s="11"/>
      <c r="BY71" s="11"/>
      <c r="BZ71" s="9"/>
    </row>
    <row r="72" spans="1:80" ht="25.5" customHeight="1" x14ac:dyDescent="0.2">
      <c r="A72" s="61">
        <v>4</v>
      </c>
      <c r="B72" s="61"/>
      <c r="C72" s="112" t="s">
        <v>93</v>
      </c>
      <c r="D72" s="64"/>
      <c r="E72" s="64"/>
      <c r="F72" s="64"/>
      <c r="G72" s="64"/>
      <c r="H72" s="64"/>
      <c r="I72" s="65"/>
      <c r="J72" s="113" t="s">
        <v>88</v>
      </c>
      <c r="K72" s="113"/>
      <c r="L72" s="113"/>
      <c r="M72" s="113"/>
      <c r="N72" s="113"/>
      <c r="O72" s="112" t="s">
        <v>94</v>
      </c>
      <c r="P72" s="64"/>
      <c r="Q72" s="64"/>
      <c r="R72" s="64"/>
      <c r="S72" s="64"/>
      <c r="T72" s="64"/>
      <c r="U72" s="64"/>
      <c r="V72" s="64"/>
      <c r="W72" s="64"/>
      <c r="X72" s="65"/>
      <c r="Y72" s="114">
        <v>325</v>
      </c>
      <c r="Z72" s="114"/>
      <c r="AA72" s="114"/>
      <c r="AB72" s="114"/>
      <c r="AC72" s="114"/>
      <c r="AD72" s="114">
        <v>0</v>
      </c>
      <c r="AE72" s="114"/>
      <c r="AF72" s="114"/>
      <c r="AG72" s="114"/>
      <c r="AH72" s="114"/>
      <c r="AI72" s="114">
        <v>325</v>
      </c>
      <c r="AJ72" s="114"/>
      <c r="AK72" s="114"/>
      <c r="AL72" s="114"/>
      <c r="AM72" s="114"/>
      <c r="AN72" s="114">
        <v>325</v>
      </c>
      <c r="AO72" s="114"/>
      <c r="AP72" s="114"/>
      <c r="AQ72" s="114"/>
      <c r="AR72" s="114"/>
      <c r="AS72" s="114">
        <v>0</v>
      </c>
      <c r="AT72" s="114"/>
      <c r="AU72" s="114"/>
      <c r="AV72" s="114"/>
      <c r="AW72" s="114"/>
      <c r="AX72" s="117">
        <v>325</v>
      </c>
      <c r="AY72" s="117"/>
      <c r="AZ72" s="117"/>
      <c r="BA72" s="117"/>
      <c r="BB72" s="117"/>
      <c r="BC72" s="117">
        <f>AN72-Y72</f>
        <v>0</v>
      </c>
      <c r="BD72" s="117"/>
      <c r="BE72" s="117"/>
      <c r="BF72" s="117"/>
      <c r="BG72" s="117"/>
      <c r="BH72" s="117">
        <f>AS72-AD72</f>
        <v>0</v>
      </c>
      <c r="BI72" s="117"/>
      <c r="BJ72" s="117"/>
      <c r="BK72" s="117"/>
      <c r="BL72" s="117"/>
      <c r="BM72" s="117">
        <v>0</v>
      </c>
      <c r="BN72" s="117"/>
      <c r="BO72" s="117"/>
      <c r="BP72" s="117"/>
      <c r="BQ72" s="117"/>
      <c r="BR72" s="11"/>
      <c r="BS72" s="11"/>
      <c r="BT72" s="11"/>
      <c r="BU72" s="11"/>
      <c r="BV72" s="11"/>
      <c r="BW72" s="11"/>
      <c r="BX72" s="11"/>
      <c r="BY72" s="11"/>
      <c r="BZ72" s="9"/>
    </row>
    <row r="73" spans="1:80" ht="25.5" customHeight="1" x14ac:dyDescent="0.2">
      <c r="A73" s="61">
        <v>5</v>
      </c>
      <c r="B73" s="61"/>
      <c r="C73" s="112" t="s">
        <v>95</v>
      </c>
      <c r="D73" s="64"/>
      <c r="E73" s="64"/>
      <c r="F73" s="64"/>
      <c r="G73" s="64"/>
      <c r="H73" s="64"/>
      <c r="I73" s="65"/>
      <c r="J73" s="113" t="s">
        <v>96</v>
      </c>
      <c r="K73" s="113"/>
      <c r="L73" s="113"/>
      <c r="M73" s="113"/>
      <c r="N73" s="113"/>
      <c r="O73" s="112" t="s">
        <v>97</v>
      </c>
      <c r="P73" s="64"/>
      <c r="Q73" s="64"/>
      <c r="R73" s="64"/>
      <c r="S73" s="64"/>
      <c r="T73" s="64"/>
      <c r="U73" s="64"/>
      <c r="V73" s="64"/>
      <c r="W73" s="64"/>
      <c r="X73" s="65"/>
      <c r="Y73" s="114">
        <v>0</v>
      </c>
      <c r="Z73" s="114"/>
      <c r="AA73" s="114"/>
      <c r="AB73" s="114"/>
      <c r="AC73" s="114"/>
      <c r="AD73" s="114">
        <v>6360000</v>
      </c>
      <c r="AE73" s="114"/>
      <c r="AF73" s="114"/>
      <c r="AG73" s="114"/>
      <c r="AH73" s="114"/>
      <c r="AI73" s="114">
        <v>6360000</v>
      </c>
      <c r="AJ73" s="114"/>
      <c r="AK73" s="114"/>
      <c r="AL73" s="114"/>
      <c r="AM73" s="114"/>
      <c r="AN73" s="114">
        <v>0</v>
      </c>
      <c r="AO73" s="114"/>
      <c r="AP73" s="114"/>
      <c r="AQ73" s="114"/>
      <c r="AR73" s="114"/>
      <c r="AS73" s="114">
        <v>6344861.7699999996</v>
      </c>
      <c r="AT73" s="114"/>
      <c r="AU73" s="114"/>
      <c r="AV73" s="114"/>
      <c r="AW73" s="114"/>
      <c r="AX73" s="117">
        <v>6344861.7699999996</v>
      </c>
      <c r="AY73" s="117"/>
      <c r="AZ73" s="117"/>
      <c r="BA73" s="117"/>
      <c r="BB73" s="117"/>
      <c r="BC73" s="117">
        <f>AN73-Y73</f>
        <v>0</v>
      </c>
      <c r="BD73" s="117"/>
      <c r="BE73" s="117"/>
      <c r="BF73" s="117"/>
      <c r="BG73" s="117"/>
      <c r="BH73" s="117">
        <f>AS73-AD73</f>
        <v>-15138.230000000447</v>
      </c>
      <c r="BI73" s="117"/>
      <c r="BJ73" s="117"/>
      <c r="BK73" s="117"/>
      <c r="BL73" s="117"/>
      <c r="BM73" s="117">
        <v>-15138.230000000447</v>
      </c>
      <c r="BN73" s="117"/>
      <c r="BO73" s="117"/>
      <c r="BP73" s="117"/>
      <c r="BQ73" s="117"/>
      <c r="BR73" s="11"/>
      <c r="BS73" s="11"/>
      <c r="BT73" s="11"/>
      <c r="BU73" s="11"/>
      <c r="BV73" s="11"/>
      <c r="BW73" s="11"/>
      <c r="BX73" s="11"/>
      <c r="BY73" s="11"/>
      <c r="BZ73" s="9"/>
    </row>
    <row r="74" spans="1:80" ht="25.5" customHeight="1" x14ac:dyDescent="0.2">
      <c r="A74" s="61"/>
      <c r="B74" s="61"/>
      <c r="C74" s="118" t="s">
        <v>99</v>
      </c>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2"/>
      <c r="BR74" s="11"/>
      <c r="BS74" s="11"/>
      <c r="BT74" s="11"/>
      <c r="BU74" s="11"/>
      <c r="BV74" s="11"/>
      <c r="BW74" s="11"/>
      <c r="BX74" s="11"/>
      <c r="BY74" s="11"/>
      <c r="BZ74" s="9"/>
      <c r="CB74" s="1" t="s">
        <v>98</v>
      </c>
    </row>
    <row r="75" spans="1:80" s="31" customFormat="1" ht="15.75" x14ac:dyDescent="0.2">
      <c r="A75" s="82">
        <v>0</v>
      </c>
      <c r="B75" s="82"/>
      <c r="C75" s="119" t="s">
        <v>100</v>
      </c>
      <c r="D75" s="107"/>
      <c r="E75" s="107"/>
      <c r="F75" s="107"/>
      <c r="G75" s="107"/>
      <c r="H75" s="107"/>
      <c r="I75" s="108"/>
      <c r="J75" s="86" t="s">
        <v>86</v>
      </c>
      <c r="K75" s="86"/>
      <c r="L75" s="86"/>
      <c r="M75" s="86"/>
      <c r="N75" s="86"/>
      <c r="O75" s="120" t="s">
        <v>86</v>
      </c>
      <c r="P75" s="107"/>
      <c r="Q75" s="107"/>
      <c r="R75" s="107"/>
      <c r="S75" s="107"/>
      <c r="T75" s="107"/>
      <c r="U75" s="107"/>
      <c r="V75" s="107"/>
      <c r="W75" s="107"/>
      <c r="X75" s="108"/>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69"/>
      <c r="AY75" s="69"/>
      <c r="AZ75" s="69"/>
      <c r="BA75" s="69"/>
      <c r="BB75" s="69"/>
      <c r="BC75" s="69"/>
      <c r="BD75" s="69"/>
      <c r="BE75" s="69"/>
      <c r="BF75" s="69"/>
      <c r="BG75" s="69"/>
      <c r="BH75" s="69"/>
      <c r="BI75" s="69"/>
      <c r="BJ75" s="69"/>
      <c r="BK75" s="69"/>
      <c r="BL75" s="69"/>
      <c r="BM75" s="69"/>
      <c r="BN75" s="69"/>
      <c r="BO75" s="69"/>
      <c r="BP75" s="69"/>
      <c r="BQ75" s="69"/>
      <c r="BR75" s="33"/>
      <c r="BS75" s="33"/>
      <c r="BT75" s="33"/>
      <c r="BU75" s="33"/>
      <c r="BV75" s="33"/>
      <c r="BW75" s="33"/>
      <c r="BX75" s="33"/>
      <c r="BY75" s="33"/>
      <c r="BZ75" s="34"/>
    </row>
    <row r="76" spans="1:80" ht="25.5" customHeight="1" x14ac:dyDescent="0.2">
      <c r="A76" s="61">
        <v>6</v>
      </c>
      <c r="B76" s="61"/>
      <c r="C76" s="118" t="s">
        <v>101</v>
      </c>
      <c r="D76" s="64"/>
      <c r="E76" s="64"/>
      <c r="F76" s="64"/>
      <c r="G76" s="64"/>
      <c r="H76" s="64"/>
      <c r="I76" s="65"/>
      <c r="J76" s="113" t="s">
        <v>88</v>
      </c>
      <c r="K76" s="113"/>
      <c r="L76" s="113"/>
      <c r="M76" s="113"/>
      <c r="N76" s="113"/>
      <c r="O76" s="112" t="s">
        <v>102</v>
      </c>
      <c r="P76" s="64"/>
      <c r="Q76" s="64"/>
      <c r="R76" s="64"/>
      <c r="S76" s="64"/>
      <c r="T76" s="64"/>
      <c r="U76" s="64"/>
      <c r="V76" s="64"/>
      <c r="W76" s="64"/>
      <c r="X76" s="65"/>
      <c r="Y76" s="114">
        <v>93260</v>
      </c>
      <c r="Z76" s="114"/>
      <c r="AA76" s="114"/>
      <c r="AB76" s="114"/>
      <c r="AC76" s="114"/>
      <c r="AD76" s="114">
        <v>0</v>
      </c>
      <c r="AE76" s="114"/>
      <c r="AF76" s="114"/>
      <c r="AG76" s="114"/>
      <c r="AH76" s="114"/>
      <c r="AI76" s="114">
        <v>93260</v>
      </c>
      <c r="AJ76" s="114"/>
      <c r="AK76" s="114"/>
      <c r="AL76" s="114"/>
      <c r="AM76" s="114"/>
      <c r="AN76" s="114">
        <v>93260</v>
      </c>
      <c r="AO76" s="114"/>
      <c r="AP76" s="114"/>
      <c r="AQ76" s="114"/>
      <c r="AR76" s="114"/>
      <c r="AS76" s="114">
        <v>0</v>
      </c>
      <c r="AT76" s="114"/>
      <c r="AU76" s="114"/>
      <c r="AV76" s="114"/>
      <c r="AW76" s="114"/>
      <c r="AX76" s="117">
        <v>93260</v>
      </c>
      <c r="AY76" s="117"/>
      <c r="AZ76" s="117"/>
      <c r="BA76" s="117"/>
      <c r="BB76" s="117"/>
      <c r="BC76" s="117">
        <f t="shared" ref="BC76:BC83" si="0">AN76-Y76</f>
        <v>0</v>
      </c>
      <c r="BD76" s="117"/>
      <c r="BE76" s="117"/>
      <c r="BF76" s="117"/>
      <c r="BG76" s="117"/>
      <c r="BH76" s="117">
        <f t="shared" ref="BH76:BH83" si="1">AS76-AD76</f>
        <v>0</v>
      </c>
      <c r="BI76" s="117"/>
      <c r="BJ76" s="117"/>
      <c r="BK76" s="117"/>
      <c r="BL76" s="117"/>
      <c r="BM76" s="117">
        <v>0</v>
      </c>
      <c r="BN76" s="117"/>
      <c r="BO76" s="117"/>
      <c r="BP76" s="117"/>
      <c r="BQ76" s="117"/>
      <c r="BR76" s="11"/>
      <c r="BS76" s="11"/>
      <c r="BT76" s="11"/>
      <c r="BU76" s="11"/>
      <c r="BV76" s="11"/>
      <c r="BW76" s="11"/>
      <c r="BX76" s="11"/>
      <c r="BY76" s="11"/>
      <c r="BZ76" s="9"/>
    </row>
    <row r="77" spans="1:80" ht="51" customHeight="1" x14ac:dyDescent="0.2">
      <c r="A77" s="61">
        <v>7</v>
      </c>
      <c r="B77" s="61"/>
      <c r="C77" s="118" t="s">
        <v>103</v>
      </c>
      <c r="D77" s="64"/>
      <c r="E77" s="64"/>
      <c r="F77" s="64"/>
      <c r="G77" s="64"/>
      <c r="H77" s="64"/>
      <c r="I77" s="65"/>
      <c r="J77" s="113" t="s">
        <v>104</v>
      </c>
      <c r="K77" s="113"/>
      <c r="L77" s="113"/>
      <c r="M77" s="113"/>
      <c r="N77" s="113"/>
      <c r="O77" s="112" t="s">
        <v>105</v>
      </c>
      <c r="P77" s="64"/>
      <c r="Q77" s="64"/>
      <c r="R77" s="64"/>
      <c r="S77" s="64"/>
      <c r="T77" s="64"/>
      <c r="U77" s="64"/>
      <c r="V77" s="64"/>
      <c r="W77" s="64"/>
      <c r="X77" s="65"/>
      <c r="Y77" s="114">
        <v>163586</v>
      </c>
      <c r="Z77" s="114"/>
      <c r="AA77" s="114"/>
      <c r="AB77" s="114"/>
      <c r="AC77" s="114"/>
      <c r="AD77" s="114">
        <v>0</v>
      </c>
      <c r="AE77" s="114"/>
      <c r="AF77" s="114"/>
      <c r="AG77" s="114"/>
      <c r="AH77" s="114"/>
      <c r="AI77" s="114">
        <v>163586</v>
      </c>
      <c r="AJ77" s="114"/>
      <c r="AK77" s="114"/>
      <c r="AL77" s="114"/>
      <c r="AM77" s="114"/>
      <c r="AN77" s="114">
        <v>163586</v>
      </c>
      <c r="AO77" s="114"/>
      <c r="AP77" s="114"/>
      <c r="AQ77" s="114"/>
      <c r="AR77" s="114"/>
      <c r="AS77" s="114">
        <v>0</v>
      </c>
      <c r="AT77" s="114"/>
      <c r="AU77" s="114"/>
      <c r="AV77" s="114"/>
      <c r="AW77" s="114"/>
      <c r="AX77" s="117">
        <v>163586</v>
      </c>
      <c r="AY77" s="117"/>
      <c r="AZ77" s="117"/>
      <c r="BA77" s="117"/>
      <c r="BB77" s="117"/>
      <c r="BC77" s="117">
        <f t="shared" si="0"/>
        <v>0</v>
      </c>
      <c r="BD77" s="117"/>
      <c r="BE77" s="117"/>
      <c r="BF77" s="117"/>
      <c r="BG77" s="117"/>
      <c r="BH77" s="117">
        <f t="shared" si="1"/>
        <v>0</v>
      </c>
      <c r="BI77" s="117"/>
      <c r="BJ77" s="117"/>
      <c r="BK77" s="117"/>
      <c r="BL77" s="117"/>
      <c r="BM77" s="117">
        <v>0</v>
      </c>
      <c r="BN77" s="117"/>
      <c r="BO77" s="117"/>
      <c r="BP77" s="117"/>
      <c r="BQ77" s="117"/>
      <c r="BR77" s="11"/>
      <c r="BS77" s="11"/>
      <c r="BT77" s="11"/>
      <c r="BU77" s="11"/>
      <c r="BV77" s="11"/>
      <c r="BW77" s="11"/>
      <c r="BX77" s="11"/>
      <c r="BY77" s="11"/>
      <c r="BZ77" s="9"/>
    </row>
    <row r="78" spans="1:80" ht="25.5" customHeight="1" x14ac:dyDescent="0.2">
      <c r="A78" s="61">
        <v>8</v>
      </c>
      <c r="B78" s="61"/>
      <c r="C78" s="118" t="s">
        <v>106</v>
      </c>
      <c r="D78" s="64"/>
      <c r="E78" s="64"/>
      <c r="F78" s="64"/>
      <c r="G78" s="64"/>
      <c r="H78" s="64"/>
      <c r="I78" s="65"/>
      <c r="J78" s="113" t="s">
        <v>104</v>
      </c>
      <c r="K78" s="113"/>
      <c r="L78" s="113"/>
      <c r="M78" s="113"/>
      <c r="N78" s="113"/>
      <c r="O78" s="112" t="s">
        <v>105</v>
      </c>
      <c r="P78" s="64"/>
      <c r="Q78" s="64"/>
      <c r="R78" s="64"/>
      <c r="S78" s="64"/>
      <c r="T78" s="64"/>
      <c r="U78" s="64"/>
      <c r="V78" s="64"/>
      <c r="W78" s="64"/>
      <c r="X78" s="65"/>
      <c r="Y78" s="114">
        <v>65554</v>
      </c>
      <c r="Z78" s="114"/>
      <c r="AA78" s="114"/>
      <c r="AB78" s="114"/>
      <c r="AC78" s="114"/>
      <c r="AD78" s="114">
        <v>0</v>
      </c>
      <c r="AE78" s="114"/>
      <c r="AF78" s="114"/>
      <c r="AG78" s="114"/>
      <c r="AH78" s="114"/>
      <c r="AI78" s="114">
        <v>65554</v>
      </c>
      <c r="AJ78" s="114"/>
      <c r="AK78" s="114"/>
      <c r="AL78" s="114"/>
      <c r="AM78" s="114"/>
      <c r="AN78" s="114">
        <v>65554</v>
      </c>
      <c r="AO78" s="114"/>
      <c r="AP78" s="114"/>
      <c r="AQ78" s="114"/>
      <c r="AR78" s="114"/>
      <c r="AS78" s="114">
        <v>0</v>
      </c>
      <c r="AT78" s="114"/>
      <c r="AU78" s="114"/>
      <c r="AV78" s="114"/>
      <c r="AW78" s="114"/>
      <c r="AX78" s="117">
        <v>65554</v>
      </c>
      <c r="AY78" s="117"/>
      <c r="AZ78" s="117"/>
      <c r="BA78" s="117"/>
      <c r="BB78" s="117"/>
      <c r="BC78" s="117">
        <f t="shared" si="0"/>
        <v>0</v>
      </c>
      <c r="BD78" s="117"/>
      <c r="BE78" s="117"/>
      <c r="BF78" s="117"/>
      <c r="BG78" s="117"/>
      <c r="BH78" s="117">
        <f t="shared" si="1"/>
        <v>0</v>
      </c>
      <c r="BI78" s="117"/>
      <c r="BJ78" s="117"/>
      <c r="BK78" s="117"/>
      <c r="BL78" s="117"/>
      <c r="BM78" s="117">
        <v>0</v>
      </c>
      <c r="BN78" s="117"/>
      <c r="BO78" s="117"/>
      <c r="BP78" s="117"/>
      <c r="BQ78" s="117"/>
      <c r="BR78" s="11"/>
      <c r="BS78" s="11"/>
      <c r="BT78" s="11"/>
      <c r="BU78" s="11"/>
      <c r="BV78" s="11"/>
      <c r="BW78" s="11"/>
      <c r="BX78" s="11"/>
      <c r="BY78" s="11"/>
      <c r="BZ78" s="9"/>
    </row>
    <row r="79" spans="1:80" ht="25.5" customHeight="1" x14ac:dyDescent="0.2">
      <c r="A79" s="61">
        <v>9</v>
      </c>
      <c r="B79" s="61"/>
      <c r="C79" s="118" t="s">
        <v>107</v>
      </c>
      <c r="D79" s="64"/>
      <c r="E79" s="64"/>
      <c r="F79" s="64"/>
      <c r="G79" s="64"/>
      <c r="H79" s="64"/>
      <c r="I79" s="65"/>
      <c r="J79" s="113" t="s">
        <v>104</v>
      </c>
      <c r="K79" s="113"/>
      <c r="L79" s="113"/>
      <c r="M79" s="113"/>
      <c r="N79" s="113"/>
      <c r="O79" s="112" t="s">
        <v>105</v>
      </c>
      <c r="P79" s="64"/>
      <c r="Q79" s="64"/>
      <c r="R79" s="64"/>
      <c r="S79" s="64"/>
      <c r="T79" s="64"/>
      <c r="U79" s="64"/>
      <c r="V79" s="64"/>
      <c r="W79" s="64"/>
      <c r="X79" s="65"/>
      <c r="Y79" s="114">
        <v>98032</v>
      </c>
      <c r="Z79" s="114"/>
      <c r="AA79" s="114"/>
      <c r="AB79" s="114"/>
      <c r="AC79" s="114"/>
      <c r="AD79" s="114">
        <v>0</v>
      </c>
      <c r="AE79" s="114"/>
      <c r="AF79" s="114"/>
      <c r="AG79" s="114"/>
      <c r="AH79" s="114"/>
      <c r="AI79" s="114">
        <v>98032</v>
      </c>
      <c r="AJ79" s="114"/>
      <c r="AK79" s="114"/>
      <c r="AL79" s="114"/>
      <c r="AM79" s="114"/>
      <c r="AN79" s="114">
        <v>98032</v>
      </c>
      <c r="AO79" s="114"/>
      <c r="AP79" s="114"/>
      <c r="AQ79" s="114"/>
      <c r="AR79" s="114"/>
      <c r="AS79" s="114">
        <v>0</v>
      </c>
      <c r="AT79" s="114"/>
      <c r="AU79" s="114"/>
      <c r="AV79" s="114"/>
      <c r="AW79" s="114"/>
      <c r="AX79" s="117">
        <v>98032</v>
      </c>
      <c r="AY79" s="117"/>
      <c r="AZ79" s="117"/>
      <c r="BA79" s="117"/>
      <c r="BB79" s="117"/>
      <c r="BC79" s="117">
        <f t="shared" si="0"/>
        <v>0</v>
      </c>
      <c r="BD79" s="117"/>
      <c r="BE79" s="117"/>
      <c r="BF79" s="117"/>
      <c r="BG79" s="117"/>
      <c r="BH79" s="117">
        <f t="shared" si="1"/>
        <v>0</v>
      </c>
      <c r="BI79" s="117"/>
      <c r="BJ79" s="117"/>
      <c r="BK79" s="117"/>
      <c r="BL79" s="117"/>
      <c r="BM79" s="117">
        <v>0</v>
      </c>
      <c r="BN79" s="117"/>
      <c r="BO79" s="117"/>
      <c r="BP79" s="117"/>
      <c r="BQ79" s="117"/>
      <c r="BR79" s="11"/>
      <c r="BS79" s="11"/>
      <c r="BT79" s="11"/>
      <c r="BU79" s="11"/>
      <c r="BV79" s="11"/>
      <c r="BW79" s="11"/>
      <c r="BX79" s="11"/>
      <c r="BY79" s="11"/>
      <c r="BZ79" s="9"/>
    </row>
    <row r="80" spans="1:80" ht="38.25" customHeight="1" x14ac:dyDescent="0.2">
      <c r="A80" s="61">
        <v>10</v>
      </c>
      <c r="B80" s="61"/>
      <c r="C80" s="118" t="s">
        <v>108</v>
      </c>
      <c r="D80" s="64"/>
      <c r="E80" s="64"/>
      <c r="F80" s="64"/>
      <c r="G80" s="64"/>
      <c r="H80" s="64"/>
      <c r="I80" s="65"/>
      <c r="J80" s="113" t="s">
        <v>88</v>
      </c>
      <c r="K80" s="113"/>
      <c r="L80" s="113"/>
      <c r="M80" s="113"/>
      <c r="N80" s="113"/>
      <c r="O80" s="112" t="s">
        <v>97</v>
      </c>
      <c r="P80" s="64"/>
      <c r="Q80" s="64"/>
      <c r="R80" s="64"/>
      <c r="S80" s="64"/>
      <c r="T80" s="64"/>
      <c r="U80" s="64"/>
      <c r="V80" s="64"/>
      <c r="W80" s="64"/>
      <c r="X80" s="65"/>
      <c r="Y80" s="114">
        <v>0</v>
      </c>
      <c r="Z80" s="114"/>
      <c r="AA80" s="114"/>
      <c r="AB80" s="114"/>
      <c r="AC80" s="114"/>
      <c r="AD80" s="114">
        <v>50</v>
      </c>
      <c r="AE80" s="114"/>
      <c r="AF80" s="114"/>
      <c r="AG80" s="114"/>
      <c r="AH80" s="114"/>
      <c r="AI80" s="114">
        <v>50</v>
      </c>
      <c r="AJ80" s="114"/>
      <c r="AK80" s="114"/>
      <c r="AL80" s="114"/>
      <c r="AM80" s="114"/>
      <c r="AN80" s="114">
        <v>0</v>
      </c>
      <c r="AO80" s="114"/>
      <c r="AP80" s="114"/>
      <c r="AQ80" s="114"/>
      <c r="AR80" s="114"/>
      <c r="AS80" s="114">
        <v>50</v>
      </c>
      <c r="AT80" s="114"/>
      <c r="AU80" s="114"/>
      <c r="AV80" s="114"/>
      <c r="AW80" s="114"/>
      <c r="AX80" s="117">
        <v>50</v>
      </c>
      <c r="AY80" s="117"/>
      <c r="AZ80" s="117"/>
      <c r="BA80" s="117"/>
      <c r="BB80" s="117"/>
      <c r="BC80" s="117">
        <f t="shared" si="0"/>
        <v>0</v>
      </c>
      <c r="BD80" s="117"/>
      <c r="BE80" s="117"/>
      <c r="BF80" s="117"/>
      <c r="BG80" s="117"/>
      <c r="BH80" s="117">
        <f t="shared" si="1"/>
        <v>0</v>
      </c>
      <c r="BI80" s="117"/>
      <c r="BJ80" s="117"/>
      <c r="BK80" s="117"/>
      <c r="BL80" s="117"/>
      <c r="BM80" s="117">
        <v>0</v>
      </c>
      <c r="BN80" s="117"/>
      <c r="BO80" s="117"/>
      <c r="BP80" s="117"/>
      <c r="BQ80" s="117"/>
      <c r="BR80" s="11"/>
      <c r="BS80" s="11"/>
      <c r="BT80" s="11"/>
      <c r="BU80" s="11"/>
      <c r="BV80" s="11"/>
      <c r="BW80" s="11"/>
      <c r="BX80" s="11"/>
      <c r="BY80" s="11"/>
      <c r="BZ80" s="9"/>
    </row>
    <row r="81" spans="1:80" ht="25.5" customHeight="1" x14ac:dyDescent="0.2">
      <c r="A81" s="61">
        <v>11</v>
      </c>
      <c r="B81" s="61"/>
      <c r="C81" s="118" t="s">
        <v>109</v>
      </c>
      <c r="D81" s="64"/>
      <c r="E81" s="64"/>
      <c r="F81" s="64"/>
      <c r="G81" s="64"/>
      <c r="H81" s="64"/>
      <c r="I81" s="65"/>
      <c r="J81" s="113" t="s">
        <v>104</v>
      </c>
      <c r="K81" s="113"/>
      <c r="L81" s="113"/>
      <c r="M81" s="113"/>
      <c r="N81" s="113"/>
      <c r="O81" s="112" t="s">
        <v>110</v>
      </c>
      <c r="P81" s="64"/>
      <c r="Q81" s="64"/>
      <c r="R81" s="64"/>
      <c r="S81" s="64"/>
      <c r="T81" s="64"/>
      <c r="U81" s="64"/>
      <c r="V81" s="64"/>
      <c r="W81" s="64"/>
      <c r="X81" s="65"/>
      <c r="Y81" s="114">
        <v>9296</v>
      </c>
      <c r="Z81" s="114"/>
      <c r="AA81" s="114"/>
      <c r="AB81" s="114"/>
      <c r="AC81" s="114"/>
      <c r="AD81" s="114">
        <v>0</v>
      </c>
      <c r="AE81" s="114"/>
      <c r="AF81" s="114"/>
      <c r="AG81" s="114"/>
      <c r="AH81" s="114"/>
      <c r="AI81" s="114">
        <v>9296</v>
      </c>
      <c r="AJ81" s="114"/>
      <c r="AK81" s="114"/>
      <c r="AL81" s="114"/>
      <c r="AM81" s="114"/>
      <c r="AN81" s="114">
        <v>9296</v>
      </c>
      <c r="AO81" s="114"/>
      <c r="AP81" s="114"/>
      <c r="AQ81" s="114"/>
      <c r="AR81" s="114"/>
      <c r="AS81" s="114">
        <v>0</v>
      </c>
      <c r="AT81" s="114"/>
      <c r="AU81" s="114"/>
      <c r="AV81" s="114"/>
      <c r="AW81" s="114"/>
      <c r="AX81" s="117">
        <v>9296</v>
      </c>
      <c r="AY81" s="117"/>
      <c r="AZ81" s="117"/>
      <c r="BA81" s="117"/>
      <c r="BB81" s="117"/>
      <c r="BC81" s="117">
        <f t="shared" si="0"/>
        <v>0</v>
      </c>
      <c r="BD81" s="117"/>
      <c r="BE81" s="117"/>
      <c r="BF81" s="117"/>
      <c r="BG81" s="117"/>
      <c r="BH81" s="117">
        <f t="shared" si="1"/>
        <v>0</v>
      </c>
      <c r="BI81" s="117"/>
      <c r="BJ81" s="117"/>
      <c r="BK81" s="117"/>
      <c r="BL81" s="117"/>
      <c r="BM81" s="117">
        <v>0</v>
      </c>
      <c r="BN81" s="117"/>
      <c r="BO81" s="117"/>
      <c r="BP81" s="117"/>
      <c r="BQ81" s="117"/>
      <c r="BR81" s="11"/>
      <c r="BS81" s="11"/>
      <c r="BT81" s="11"/>
      <c r="BU81" s="11"/>
      <c r="BV81" s="11"/>
      <c r="BW81" s="11"/>
      <c r="BX81" s="11"/>
      <c r="BY81" s="11"/>
      <c r="BZ81" s="9"/>
    </row>
    <row r="82" spans="1:80" ht="25.5" customHeight="1" x14ac:dyDescent="0.2">
      <c r="A82" s="61">
        <v>12</v>
      </c>
      <c r="B82" s="61"/>
      <c r="C82" s="118" t="s">
        <v>111</v>
      </c>
      <c r="D82" s="64"/>
      <c r="E82" s="64"/>
      <c r="F82" s="64"/>
      <c r="G82" s="64"/>
      <c r="H82" s="64"/>
      <c r="I82" s="65"/>
      <c r="J82" s="113" t="s">
        <v>104</v>
      </c>
      <c r="K82" s="113"/>
      <c r="L82" s="113"/>
      <c r="M82" s="113"/>
      <c r="N82" s="113"/>
      <c r="O82" s="112" t="s">
        <v>112</v>
      </c>
      <c r="P82" s="64"/>
      <c r="Q82" s="64"/>
      <c r="R82" s="64"/>
      <c r="S82" s="64"/>
      <c r="T82" s="64"/>
      <c r="U82" s="64"/>
      <c r="V82" s="64"/>
      <c r="W82" s="64"/>
      <c r="X82" s="65"/>
      <c r="Y82" s="114">
        <v>4320</v>
      </c>
      <c r="Z82" s="114"/>
      <c r="AA82" s="114"/>
      <c r="AB82" s="114"/>
      <c r="AC82" s="114"/>
      <c r="AD82" s="114">
        <v>0</v>
      </c>
      <c r="AE82" s="114"/>
      <c r="AF82" s="114"/>
      <c r="AG82" s="114"/>
      <c r="AH82" s="114"/>
      <c r="AI82" s="114">
        <v>4320</v>
      </c>
      <c r="AJ82" s="114"/>
      <c r="AK82" s="114"/>
      <c r="AL82" s="114"/>
      <c r="AM82" s="114"/>
      <c r="AN82" s="114">
        <v>4320</v>
      </c>
      <c r="AO82" s="114"/>
      <c r="AP82" s="114"/>
      <c r="AQ82" s="114"/>
      <c r="AR82" s="114"/>
      <c r="AS82" s="114">
        <v>0</v>
      </c>
      <c r="AT82" s="114"/>
      <c r="AU82" s="114"/>
      <c r="AV82" s="114"/>
      <c r="AW82" s="114"/>
      <c r="AX82" s="117">
        <v>4320</v>
      </c>
      <c r="AY82" s="117"/>
      <c r="AZ82" s="117"/>
      <c r="BA82" s="117"/>
      <c r="BB82" s="117"/>
      <c r="BC82" s="117">
        <f t="shared" si="0"/>
        <v>0</v>
      </c>
      <c r="BD82" s="117"/>
      <c r="BE82" s="117"/>
      <c r="BF82" s="117"/>
      <c r="BG82" s="117"/>
      <c r="BH82" s="117">
        <f t="shared" si="1"/>
        <v>0</v>
      </c>
      <c r="BI82" s="117"/>
      <c r="BJ82" s="117"/>
      <c r="BK82" s="117"/>
      <c r="BL82" s="117"/>
      <c r="BM82" s="117">
        <v>0</v>
      </c>
      <c r="BN82" s="117"/>
      <c r="BO82" s="117"/>
      <c r="BP82" s="117"/>
      <c r="BQ82" s="117"/>
      <c r="BR82" s="11"/>
      <c r="BS82" s="11"/>
      <c r="BT82" s="11"/>
      <c r="BU82" s="11"/>
      <c r="BV82" s="11"/>
      <c r="BW82" s="11"/>
      <c r="BX82" s="11"/>
      <c r="BY82" s="11"/>
      <c r="BZ82" s="9"/>
    </row>
    <row r="83" spans="1:80" ht="25.5" customHeight="1" x14ac:dyDescent="0.2">
      <c r="A83" s="61">
        <v>13</v>
      </c>
      <c r="B83" s="61"/>
      <c r="C83" s="118" t="s">
        <v>113</v>
      </c>
      <c r="D83" s="64"/>
      <c r="E83" s="64"/>
      <c r="F83" s="64"/>
      <c r="G83" s="64"/>
      <c r="H83" s="64"/>
      <c r="I83" s="65"/>
      <c r="J83" s="113" t="s">
        <v>104</v>
      </c>
      <c r="K83" s="113"/>
      <c r="L83" s="113"/>
      <c r="M83" s="113"/>
      <c r="N83" s="113"/>
      <c r="O83" s="112" t="s">
        <v>112</v>
      </c>
      <c r="P83" s="64"/>
      <c r="Q83" s="64"/>
      <c r="R83" s="64"/>
      <c r="S83" s="64"/>
      <c r="T83" s="64"/>
      <c r="U83" s="64"/>
      <c r="V83" s="64"/>
      <c r="W83" s="64"/>
      <c r="X83" s="65"/>
      <c r="Y83" s="114">
        <v>4976</v>
      </c>
      <c r="Z83" s="114"/>
      <c r="AA83" s="114"/>
      <c r="AB83" s="114"/>
      <c r="AC83" s="114"/>
      <c r="AD83" s="114">
        <v>0</v>
      </c>
      <c r="AE83" s="114"/>
      <c r="AF83" s="114"/>
      <c r="AG83" s="114"/>
      <c r="AH83" s="114"/>
      <c r="AI83" s="114">
        <v>4976</v>
      </c>
      <c r="AJ83" s="114"/>
      <c r="AK83" s="114"/>
      <c r="AL83" s="114"/>
      <c r="AM83" s="114"/>
      <c r="AN83" s="114">
        <v>4976</v>
      </c>
      <c r="AO83" s="114"/>
      <c r="AP83" s="114"/>
      <c r="AQ83" s="114"/>
      <c r="AR83" s="114"/>
      <c r="AS83" s="114">
        <v>0</v>
      </c>
      <c r="AT83" s="114"/>
      <c r="AU83" s="114"/>
      <c r="AV83" s="114"/>
      <c r="AW83" s="114"/>
      <c r="AX83" s="117">
        <v>4976</v>
      </c>
      <c r="AY83" s="117"/>
      <c r="AZ83" s="117"/>
      <c r="BA83" s="117"/>
      <c r="BB83" s="117"/>
      <c r="BC83" s="117">
        <f t="shared" si="0"/>
        <v>0</v>
      </c>
      <c r="BD83" s="117"/>
      <c r="BE83" s="117"/>
      <c r="BF83" s="117"/>
      <c r="BG83" s="117"/>
      <c r="BH83" s="117">
        <f t="shared" si="1"/>
        <v>0</v>
      </c>
      <c r="BI83" s="117"/>
      <c r="BJ83" s="117"/>
      <c r="BK83" s="117"/>
      <c r="BL83" s="117"/>
      <c r="BM83" s="117">
        <v>0</v>
      </c>
      <c r="BN83" s="117"/>
      <c r="BO83" s="117"/>
      <c r="BP83" s="117"/>
      <c r="BQ83" s="117"/>
      <c r="BR83" s="11"/>
      <c r="BS83" s="11"/>
      <c r="BT83" s="11"/>
      <c r="BU83" s="11"/>
      <c r="BV83" s="11"/>
      <c r="BW83" s="11"/>
      <c r="BX83" s="11"/>
      <c r="BY83" s="11"/>
      <c r="BZ83" s="9"/>
    </row>
    <row r="84" spans="1:80" s="31" customFormat="1" ht="15.75" x14ac:dyDescent="0.2">
      <c r="A84" s="82">
        <v>0</v>
      </c>
      <c r="B84" s="82"/>
      <c r="C84" s="119" t="s">
        <v>114</v>
      </c>
      <c r="D84" s="107"/>
      <c r="E84" s="107"/>
      <c r="F84" s="107"/>
      <c r="G84" s="107"/>
      <c r="H84" s="107"/>
      <c r="I84" s="108"/>
      <c r="J84" s="86" t="s">
        <v>86</v>
      </c>
      <c r="K84" s="86"/>
      <c r="L84" s="86"/>
      <c r="M84" s="86"/>
      <c r="N84" s="86"/>
      <c r="O84" s="120" t="s">
        <v>86</v>
      </c>
      <c r="P84" s="107"/>
      <c r="Q84" s="107"/>
      <c r="R84" s="107"/>
      <c r="S84" s="107"/>
      <c r="T84" s="107"/>
      <c r="U84" s="107"/>
      <c r="V84" s="107"/>
      <c r="W84" s="107"/>
      <c r="X84" s="108"/>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69"/>
      <c r="AY84" s="69"/>
      <c r="AZ84" s="69"/>
      <c r="BA84" s="69"/>
      <c r="BB84" s="69"/>
      <c r="BC84" s="69"/>
      <c r="BD84" s="69"/>
      <c r="BE84" s="69"/>
      <c r="BF84" s="69"/>
      <c r="BG84" s="69"/>
      <c r="BH84" s="69"/>
      <c r="BI84" s="69"/>
      <c r="BJ84" s="69"/>
      <c r="BK84" s="69"/>
      <c r="BL84" s="69"/>
      <c r="BM84" s="69"/>
      <c r="BN84" s="69"/>
      <c r="BO84" s="69"/>
      <c r="BP84" s="69"/>
      <c r="BQ84" s="69"/>
      <c r="BR84" s="33"/>
      <c r="BS84" s="33"/>
      <c r="BT84" s="33"/>
      <c r="BU84" s="33"/>
      <c r="BV84" s="33"/>
      <c r="BW84" s="33"/>
      <c r="BX84" s="33"/>
      <c r="BY84" s="33"/>
      <c r="BZ84" s="34"/>
    </row>
    <row r="85" spans="1:80" ht="38.25" customHeight="1" x14ac:dyDescent="0.2">
      <c r="A85" s="61">
        <v>14</v>
      </c>
      <c r="B85" s="61"/>
      <c r="C85" s="118" t="s">
        <v>115</v>
      </c>
      <c r="D85" s="64"/>
      <c r="E85" s="64"/>
      <c r="F85" s="64"/>
      <c r="G85" s="64"/>
      <c r="H85" s="64"/>
      <c r="I85" s="65"/>
      <c r="J85" s="113" t="s">
        <v>116</v>
      </c>
      <c r="K85" s="113"/>
      <c r="L85" s="113"/>
      <c r="M85" s="113"/>
      <c r="N85" s="113"/>
      <c r="O85" s="112" t="s">
        <v>110</v>
      </c>
      <c r="P85" s="64"/>
      <c r="Q85" s="64"/>
      <c r="R85" s="64"/>
      <c r="S85" s="64"/>
      <c r="T85" s="64"/>
      <c r="U85" s="64"/>
      <c r="V85" s="64"/>
      <c r="W85" s="64"/>
      <c r="X85" s="65"/>
      <c r="Y85" s="114">
        <v>335</v>
      </c>
      <c r="Z85" s="114"/>
      <c r="AA85" s="114"/>
      <c r="AB85" s="114"/>
      <c r="AC85" s="114"/>
      <c r="AD85" s="114">
        <v>0</v>
      </c>
      <c r="AE85" s="114"/>
      <c r="AF85" s="114"/>
      <c r="AG85" s="114"/>
      <c r="AH85" s="114"/>
      <c r="AI85" s="114">
        <v>335</v>
      </c>
      <c r="AJ85" s="114"/>
      <c r="AK85" s="114"/>
      <c r="AL85" s="114"/>
      <c r="AM85" s="114"/>
      <c r="AN85" s="114">
        <v>335</v>
      </c>
      <c r="AO85" s="114"/>
      <c r="AP85" s="114"/>
      <c r="AQ85" s="114"/>
      <c r="AR85" s="114"/>
      <c r="AS85" s="114">
        <v>0</v>
      </c>
      <c r="AT85" s="114"/>
      <c r="AU85" s="114"/>
      <c r="AV85" s="114"/>
      <c r="AW85" s="114"/>
      <c r="AX85" s="117">
        <v>335</v>
      </c>
      <c r="AY85" s="117"/>
      <c r="AZ85" s="117"/>
      <c r="BA85" s="117"/>
      <c r="BB85" s="117"/>
      <c r="BC85" s="117">
        <f>AN85-Y85</f>
        <v>0</v>
      </c>
      <c r="BD85" s="117"/>
      <c r="BE85" s="117"/>
      <c r="BF85" s="117"/>
      <c r="BG85" s="117"/>
      <c r="BH85" s="117">
        <f>AS85-AD85</f>
        <v>0</v>
      </c>
      <c r="BI85" s="117"/>
      <c r="BJ85" s="117"/>
      <c r="BK85" s="117"/>
      <c r="BL85" s="117"/>
      <c r="BM85" s="117">
        <v>0</v>
      </c>
      <c r="BN85" s="117"/>
      <c r="BO85" s="117"/>
      <c r="BP85" s="117"/>
      <c r="BQ85" s="117"/>
      <c r="BR85" s="11"/>
      <c r="BS85" s="11"/>
      <c r="BT85" s="11"/>
      <c r="BU85" s="11"/>
      <c r="BV85" s="11"/>
      <c r="BW85" s="11"/>
      <c r="BX85" s="11"/>
      <c r="BY85" s="11"/>
      <c r="BZ85" s="9"/>
    </row>
    <row r="86" spans="1:80" ht="38.25" customHeight="1" x14ac:dyDescent="0.2">
      <c r="A86" s="61">
        <v>15</v>
      </c>
      <c r="B86" s="61"/>
      <c r="C86" s="118" t="s">
        <v>117</v>
      </c>
      <c r="D86" s="64"/>
      <c r="E86" s="64"/>
      <c r="F86" s="64"/>
      <c r="G86" s="64"/>
      <c r="H86" s="64"/>
      <c r="I86" s="65"/>
      <c r="J86" s="113" t="s">
        <v>116</v>
      </c>
      <c r="K86" s="113"/>
      <c r="L86" s="113"/>
      <c r="M86" s="113"/>
      <c r="N86" s="113"/>
      <c r="O86" s="112" t="s">
        <v>110</v>
      </c>
      <c r="P86" s="64"/>
      <c r="Q86" s="64"/>
      <c r="R86" s="64"/>
      <c r="S86" s="64"/>
      <c r="T86" s="64"/>
      <c r="U86" s="64"/>
      <c r="V86" s="64"/>
      <c r="W86" s="64"/>
      <c r="X86" s="65"/>
      <c r="Y86" s="114">
        <v>10</v>
      </c>
      <c r="Z86" s="114"/>
      <c r="AA86" s="114"/>
      <c r="AB86" s="114"/>
      <c r="AC86" s="114"/>
      <c r="AD86" s="114">
        <v>0</v>
      </c>
      <c r="AE86" s="114"/>
      <c r="AF86" s="114"/>
      <c r="AG86" s="114"/>
      <c r="AH86" s="114"/>
      <c r="AI86" s="114">
        <v>10</v>
      </c>
      <c r="AJ86" s="114"/>
      <c r="AK86" s="114"/>
      <c r="AL86" s="114"/>
      <c r="AM86" s="114"/>
      <c r="AN86" s="114">
        <v>10</v>
      </c>
      <c r="AO86" s="114"/>
      <c r="AP86" s="114"/>
      <c r="AQ86" s="114"/>
      <c r="AR86" s="114"/>
      <c r="AS86" s="114">
        <v>0</v>
      </c>
      <c r="AT86" s="114"/>
      <c r="AU86" s="114"/>
      <c r="AV86" s="114"/>
      <c r="AW86" s="114"/>
      <c r="AX86" s="117">
        <v>10</v>
      </c>
      <c r="AY86" s="117"/>
      <c r="AZ86" s="117"/>
      <c r="BA86" s="117"/>
      <c r="BB86" s="117"/>
      <c r="BC86" s="117">
        <f>AN86-Y86</f>
        <v>0</v>
      </c>
      <c r="BD86" s="117"/>
      <c r="BE86" s="117"/>
      <c r="BF86" s="117"/>
      <c r="BG86" s="117"/>
      <c r="BH86" s="117">
        <f>AS86-AD86</f>
        <v>0</v>
      </c>
      <c r="BI86" s="117"/>
      <c r="BJ86" s="117"/>
      <c r="BK86" s="117"/>
      <c r="BL86" s="117"/>
      <c r="BM86" s="117">
        <v>0</v>
      </c>
      <c r="BN86" s="117"/>
      <c r="BO86" s="117"/>
      <c r="BP86" s="117"/>
      <c r="BQ86" s="117"/>
      <c r="BR86" s="11"/>
      <c r="BS86" s="11"/>
      <c r="BT86" s="11"/>
      <c r="BU86" s="11"/>
      <c r="BV86" s="11"/>
      <c r="BW86" s="11"/>
      <c r="BX86" s="11"/>
      <c r="BY86" s="11"/>
      <c r="BZ86" s="9"/>
    </row>
    <row r="87" spans="1:80" ht="51" customHeight="1" x14ac:dyDescent="0.2">
      <c r="A87" s="61">
        <v>16</v>
      </c>
      <c r="B87" s="61"/>
      <c r="C87" s="118" t="s">
        <v>118</v>
      </c>
      <c r="D87" s="64"/>
      <c r="E87" s="64"/>
      <c r="F87" s="64"/>
      <c r="G87" s="64"/>
      <c r="H87" s="64"/>
      <c r="I87" s="65"/>
      <c r="J87" s="113" t="s">
        <v>96</v>
      </c>
      <c r="K87" s="113"/>
      <c r="L87" s="113"/>
      <c r="M87" s="113"/>
      <c r="N87" s="113"/>
      <c r="O87" s="112" t="s">
        <v>119</v>
      </c>
      <c r="P87" s="64"/>
      <c r="Q87" s="64"/>
      <c r="R87" s="64"/>
      <c r="S87" s="64"/>
      <c r="T87" s="64"/>
      <c r="U87" s="64"/>
      <c r="V87" s="64"/>
      <c r="W87" s="64"/>
      <c r="X87" s="65"/>
      <c r="Y87" s="114">
        <v>0</v>
      </c>
      <c r="Z87" s="114"/>
      <c r="AA87" s="114"/>
      <c r="AB87" s="114"/>
      <c r="AC87" s="114"/>
      <c r="AD87" s="114">
        <v>127200</v>
      </c>
      <c r="AE87" s="114"/>
      <c r="AF87" s="114"/>
      <c r="AG87" s="114"/>
      <c r="AH87" s="114"/>
      <c r="AI87" s="114">
        <v>127200</v>
      </c>
      <c r="AJ87" s="114"/>
      <c r="AK87" s="114"/>
      <c r="AL87" s="114"/>
      <c r="AM87" s="114"/>
      <c r="AN87" s="114">
        <v>0</v>
      </c>
      <c r="AO87" s="114"/>
      <c r="AP87" s="114"/>
      <c r="AQ87" s="114"/>
      <c r="AR87" s="114"/>
      <c r="AS87" s="114">
        <v>126897.24</v>
      </c>
      <c r="AT87" s="114"/>
      <c r="AU87" s="114"/>
      <c r="AV87" s="114"/>
      <c r="AW87" s="114"/>
      <c r="AX87" s="117">
        <v>126897.24</v>
      </c>
      <c r="AY87" s="117"/>
      <c r="AZ87" s="117"/>
      <c r="BA87" s="117"/>
      <c r="BB87" s="117"/>
      <c r="BC87" s="117">
        <f>AN87-Y87</f>
        <v>0</v>
      </c>
      <c r="BD87" s="117"/>
      <c r="BE87" s="117"/>
      <c r="BF87" s="117"/>
      <c r="BG87" s="117"/>
      <c r="BH87" s="117">
        <f>AS87-AD87</f>
        <v>-302.75999999999476</v>
      </c>
      <c r="BI87" s="117"/>
      <c r="BJ87" s="117"/>
      <c r="BK87" s="117"/>
      <c r="BL87" s="117"/>
      <c r="BM87" s="117">
        <v>-302.75999999999476</v>
      </c>
      <c r="BN87" s="117"/>
      <c r="BO87" s="117"/>
      <c r="BP87" s="117"/>
      <c r="BQ87" s="117"/>
      <c r="BR87" s="11"/>
      <c r="BS87" s="11"/>
      <c r="BT87" s="11"/>
      <c r="BU87" s="11"/>
      <c r="BV87" s="11"/>
      <c r="BW87" s="11"/>
      <c r="BX87" s="11"/>
      <c r="BY87" s="11"/>
      <c r="BZ87" s="9"/>
    </row>
    <row r="88" spans="1:80" ht="25.5" customHeight="1" x14ac:dyDescent="0.2">
      <c r="A88" s="61"/>
      <c r="B88" s="61"/>
      <c r="C88" s="118" t="s">
        <v>121</v>
      </c>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c r="BM88" s="121"/>
      <c r="BN88" s="121"/>
      <c r="BO88" s="121"/>
      <c r="BP88" s="121"/>
      <c r="BQ88" s="122"/>
      <c r="BR88" s="11"/>
      <c r="BS88" s="11"/>
      <c r="BT88" s="11"/>
      <c r="BU88" s="11"/>
      <c r="BV88" s="11"/>
      <c r="BW88" s="11"/>
      <c r="BX88" s="11"/>
      <c r="BY88" s="11"/>
      <c r="BZ88" s="9"/>
      <c r="CB88" s="1" t="s">
        <v>120</v>
      </c>
    </row>
    <row r="89" spans="1:80" ht="38.25" customHeight="1" x14ac:dyDescent="0.2">
      <c r="A89" s="61">
        <v>17</v>
      </c>
      <c r="B89" s="61"/>
      <c r="C89" s="118" t="s">
        <v>122</v>
      </c>
      <c r="D89" s="64"/>
      <c r="E89" s="64"/>
      <c r="F89" s="64"/>
      <c r="G89" s="64"/>
      <c r="H89" s="64"/>
      <c r="I89" s="65"/>
      <c r="J89" s="113" t="s">
        <v>96</v>
      </c>
      <c r="K89" s="113"/>
      <c r="L89" s="113"/>
      <c r="M89" s="113"/>
      <c r="N89" s="113"/>
      <c r="O89" s="112" t="s">
        <v>123</v>
      </c>
      <c r="P89" s="64"/>
      <c r="Q89" s="64"/>
      <c r="R89" s="64"/>
      <c r="S89" s="64"/>
      <c r="T89" s="64"/>
      <c r="U89" s="64"/>
      <c r="V89" s="64"/>
      <c r="W89" s="64"/>
      <c r="X89" s="65"/>
      <c r="Y89" s="114">
        <v>60.96</v>
      </c>
      <c r="Z89" s="114"/>
      <c r="AA89" s="114"/>
      <c r="AB89" s="114"/>
      <c r="AC89" s="114"/>
      <c r="AD89" s="114">
        <v>0</v>
      </c>
      <c r="AE89" s="114"/>
      <c r="AF89" s="114"/>
      <c r="AG89" s="114"/>
      <c r="AH89" s="114"/>
      <c r="AI89" s="114">
        <v>60.96</v>
      </c>
      <c r="AJ89" s="114"/>
      <c r="AK89" s="114"/>
      <c r="AL89" s="114"/>
      <c r="AM89" s="114"/>
      <c r="AN89" s="114">
        <v>57.58</v>
      </c>
      <c r="AO89" s="114"/>
      <c r="AP89" s="114"/>
      <c r="AQ89" s="114"/>
      <c r="AR89" s="114"/>
      <c r="AS89" s="114">
        <v>0</v>
      </c>
      <c r="AT89" s="114"/>
      <c r="AU89" s="114"/>
      <c r="AV89" s="114"/>
      <c r="AW89" s="114"/>
      <c r="AX89" s="117">
        <v>57.58</v>
      </c>
      <c r="AY89" s="117"/>
      <c r="AZ89" s="117"/>
      <c r="BA89" s="117"/>
      <c r="BB89" s="117"/>
      <c r="BC89" s="117">
        <f>AN89-Y89</f>
        <v>-3.3800000000000026</v>
      </c>
      <c r="BD89" s="117"/>
      <c r="BE89" s="117"/>
      <c r="BF89" s="117"/>
      <c r="BG89" s="117"/>
      <c r="BH89" s="117">
        <f>AS89-AD89</f>
        <v>0</v>
      </c>
      <c r="BI89" s="117"/>
      <c r="BJ89" s="117"/>
      <c r="BK89" s="117"/>
      <c r="BL89" s="117"/>
      <c r="BM89" s="117">
        <v>-3.3800000000000026</v>
      </c>
      <c r="BN89" s="117"/>
      <c r="BO89" s="117"/>
      <c r="BP89" s="117"/>
      <c r="BQ89" s="117"/>
      <c r="BR89" s="11"/>
      <c r="BS89" s="11"/>
      <c r="BT89" s="11"/>
      <c r="BU89" s="11"/>
      <c r="BV89" s="11"/>
      <c r="BW89" s="11"/>
      <c r="BX89" s="11"/>
      <c r="BY89" s="11"/>
      <c r="BZ89" s="9"/>
    </row>
    <row r="90" spans="1:80" ht="25.5" customHeight="1" x14ac:dyDescent="0.2">
      <c r="A90" s="61"/>
      <c r="B90" s="61"/>
      <c r="C90" s="118" t="s">
        <v>125</v>
      </c>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2"/>
      <c r="BR90" s="11"/>
      <c r="BS90" s="11"/>
      <c r="BT90" s="11"/>
      <c r="BU90" s="11"/>
      <c r="BV90" s="11"/>
      <c r="BW90" s="11"/>
      <c r="BX90" s="11"/>
      <c r="BY90" s="11"/>
      <c r="BZ90" s="9"/>
      <c r="CB90" s="1" t="s">
        <v>124</v>
      </c>
    </row>
    <row r="91" spans="1:80" s="31" customFormat="1" ht="15.75" x14ac:dyDescent="0.2">
      <c r="A91" s="82">
        <v>0</v>
      </c>
      <c r="B91" s="82"/>
      <c r="C91" s="119" t="s">
        <v>126</v>
      </c>
      <c r="D91" s="107"/>
      <c r="E91" s="107"/>
      <c r="F91" s="107"/>
      <c r="G91" s="107"/>
      <c r="H91" s="107"/>
      <c r="I91" s="108"/>
      <c r="J91" s="86" t="s">
        <v>86</v>
      </c>
      <c r="K91" s="86"/>
      <c r="L91" s="86"/>
      <c r="M91" s="86"/>
      <c r="N91" s="86"/>
      <c r="O91" s="120" t="s">
        <v>86</v>
      </c>
      <c r="P91" s="107"/>
      <c r="Q91" s="107"/>
      <c r="R91" s="107"/>
      <c r="S91" s="107"/>
      <c r="T91" s="107"/>
      <c r="U91" s="107"/>
      <c r="V91" s="107"/>
      <c r="W91" s="107"/>
      <c r="X91" s="108"/>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69"/>
      <c r="AY91" s="69"/>
      <c r="AZ91" s="69"/>
      <c r="BA91" s="69"/>
      <c r="BB91" s="69"/>
      <c r="BC91" s="69"/>
      <c r="BD91" s="69"/>
      <c r="BE91" s="69"/>
      <c r="BF91" s="69"/>
      <c r="BG91" s="69"/>
      <c r="BH91" s="69"/>
      <c r="BI91" s="69"/>
      <c r="BJ91" s="69"/>
      <c r="BK91" s="69"/>
      <c r="BL91" s="69"/>
      <c r="BM91" s="69"/>
      <c r="BN91" s="69"/>
      <c r="BO91" s="69"/>
      <c r="BP91" s="69"/>
      <c r="BQ91" s="69"/>
      <c r="BR91" s="33"/>
      <c r="BS91" s="33"/>
      <c r="BT91" s="33"/>
      <c r="BU91" s="33"/>
      <c r="BV91" s="33"/>
      <c r="BW91" s="33"/>
      <c r="BX91" s="33"/>
      <c r="BY91" s="33"/>
      <c r="BZ91" s="34"/>
    </row>
    <row r="92" spans="1:80" ht="38.25" customHeight="1" x14ac:dyDescent="0.2">
      <c r="A92" s="61">
        <v>18</v>
      </c>
      <c r="B92" s="61"/>
      <c r="C92" s="118" t="s">
        <v>127</v>
      </c>
      <c r="D92" s="64"/>
      <c r="E92" s="64"/>
      <c r="F92" s="64"/>
      <c r="G92" s="64"/>
      <c r="H92" s="64"/>
      <c r="I92" s="65"/>
      <c r="J92" s="113" t="s">
        <v>128</v>
      </c>
      <c r="K92" s="113"/>
      <c r="L92" s="113"/>
      <c r="M92" s="113"/>
      <c r="N92" s="113"/>
      <c r="O92" s="112" t="s">
        <v>129</v>
      </c>
      <c r="P92" s="64"/>
      <c r="Q92" s="64"/>
      <c r="R92" s="64"/>
      <c r="S92" s="64"/>
      <c r="T92" s="64"/>
      <c r="U92" s="64"/>
      <c r="V92" s="64"/>
      <c r="W92" s="64"/>
      <c r="X92" s="65"/>
      <c r="Y92" s="114">
        <v>50.2</v>
      </c>
      <c r="Z92" s="114"/>
      <c r="AA92" s="114"/>
      <c r="AB92" s="114"/>
      <c r="AC92" s="114"/>
      <c r="AD92" s="114">
        <v>0</v>
      </c>
      <c r="AE92" s="114"/>
      <c r="AF92" s="114"/>
      <c r="AG92" s="114"/>
      <c r="AH92" s="114"/>
      <c r="AI92" s="114">
        <v>50.2</v>
      </c>
      <c r="AJ92" s="114"/>
      <c r="AK92" s="114"/>
      <c r="AL92" s="114"/>
      <c r="AM92" s="114"/>
      <c r="AN92" s="114">
        <v>50.2</v>
      </c>
      <c r="AO92" s="114"/>
      <c r="AP92" s="114"/>
      <c r="AQ92" s="114"/>
      <c r="AR92" s="114"/>
      <c r="AS92" s="114">
        <v>0</v>
      </c>
      <c r="AT92" s="114"/>
      <c r="AU92" s="114"/>
      <c r="AV92" s="114"/>
      <c r="AW92" s="114"/>
      <c r="AX92" s="117">
        <v>50.2</v>
      </c>
      <c r="AY92" s="117"/>
      <c r="AZ92" s="117"/>
      <c r="BA92" s="117"/>
      <c r="BB92" s="117"/>
      <c r="BC92" s="117">
        <f>AN92-Y92</f>
        <v>0</v>
      </c>
      <c r="BD92" s="117"/>
      <c r="BE92" s="117"/>
      <c r="BF92" s="117"/>
      <c r="BG92" s="117"/>
      <c r="BH92" s="117">
        <f>AS92-AD92</f>
        <v>0</v>
      </c>
      <c r="BI92" s="117"/>
      <c r="BJ92" s="117"/>
      <c r="BK92" s="117"/>
      <c r="BL92" s="117"/>
      <c r="BM92" s="117">
        <v>0</v>
      </c>
      <c r="BN92" s="117"/>
      <c r="BO92" s="117"/>
      <c r="BP92" s="117"/>
      <c r="BQ92" s="117"/>
      <c r="BR92" s="11"/>
      <c r="BS92" s="11"/>
      <c r="BT92" s="11"/>
      <c r="BU92" s="11"/>
      <c r="BV92" s="11"/>
      <c r="BW92" s="11"/>
      <c r="BX92" s="11"/>
      <c r="BY92" s="11"/>
      <c r="BZ92" s="9"/>
    </row>
    <row r="93" spans="1:80" ht="51" customHeight="1" x14ac:dyDescent="0.2">
      <c r="A93" s="61">
        <v>19</v>
      </c>
      <c r="B93" s="61"/>
      <c r="C93" s="118" t="s">
        <v>130</v>
      </c>
      <c r="D93" s="64"/>
      <c r="E93" s="64"/>
      <c r="F93" s="64"/>
      <c r="G93" s="64"/>
      <c r="H93" s="64"/>
      <c r="I93" s="65"/>
      <c r="J93" s="113" t="s">
        <v>128</v>
      </c>
      <c r="K93" s="113"/>
      <c r="L93" s="113"/>
      <c r="M93" s="113"/>
      <c r="N93" s="113"/>
      <c r="O93" s="112" t="s">
        <v>131</v>
      </c>
      <c r="P93" s="64"/>
      <c r="Q93" s="64"/>
      <c r="R93" s="64"/>
      <c r="S93" s="64"/>
      <c r="T93" s="64"/>
      <c r="U93" s="64"/>
      <c r="V93" s="64"/>
      <c r="W93" s="64"/>
      <c r="X93" s="65"/>
      <c r="Y93" s="114">
        <v>49.8</v>
      </c>
      <c r="Z93" s="114"/>
      <c r="AA93" s="114"/>
      <c r="AB93" s="114"/>
      <c r="AC93" s="114"/>
      <c r="AD93" s="114">
        <v>0</v>
      </c>
      <c r="AE93" s="114"/>
      <c r="AF93" s="114"/>
      <c r="AG93" s="114"/>
      <c r="AH93" s="114"/>
      <c r="AI93" s="114">
        <v>49.8</v>
      </c>
      <c r="AJ93" s="114"/>
      <c r="AK93" s="114"/>
      <c r="AL93" s="114"/>
      <c r="AM93" s="114"/>
      <c r="AN93" s="114">
        <v>49.8</v>
      </c>
      <c r="AO93" s="114"/>
      <c r="AP93" s="114"/>
      <c r="AQ93" s="114"/>
      <c r="AR93" s="114"/>
      <c r="AS93" s="114">
        <v>0</v>
      </c>
      <c r="AT93" s="114"/>
      <c r="AU93" s="114"/>
      <c r="AV93" s="114"/>
      <c r="AW93" s="114"/>
      <c r="AX93" s="117">
        <v>49.8</v>
      </c>
      <c r="AY93" s="117"/>
      <c r="AZ93" s="117"/>
      <c r="BA93" s="117"/>
      <c r="BB93" s="117"/>
      <c r="BC93" s="117">
        <f>AN93-Y93</f>
        <v>0</v>
      </c>
      <c r="BD93" s="117"/>
      <c r="BE93" s="117"/>
      <c r="BF93" s="117"/>
      <c r="BG93" s="117"/>
      <c r="BH93" s="117">
        <f>AS93-AD93</f>
        <v>0</v>
      </c>
      <c r="BI93" s="117"/>
      <c r="BJ93" s="117"/>
      <c r="BK93" s="117"/>
      <c r="BL93" s="117"/>
      <c r="BM93" s="117">
        <v>0</v>
      </c>
      <c r="BN93" s="117"/>
      <c r="BO93" s="117"/>
      <c r="BP93" s="117"/>
      <c r="BQ93" s="117"/>
      <c r="BR93" s="11"/>
      <c r="BS93" s="11"/>
      <c r="BT93" s="11"/>
      <c r="BU93" s="11"/>
      <c r="BV93" s="11"/>
      <c r="BW93" s="11"/>
      <c r="BX93" s="11"/>
      <c r="BY93" s="11"/>
      <c r="BZ93" s="9"/>
    </row>
    <row r="94" spans="1:80" ht="63.75" customHeight="1" x14ac:dyDescent="0.2">
      <c r="A94" s="61">
        <v>20</v>
      </c>
      <c r="B94" s="61"/>
      <c r="C94" s="118" t="s">
        <v>132</v>
      </c>
      <c r="D94" s="64"/>
      <c r="E94" s="64"/>
      <c r="F94" s="64"/>
      <c r="G94" s="64"/>
      <c r="H94" s="64"/>
      <c r="I94" s="65"/>
      <c r="J94" s="113" t="s">
        <v>128</v>
      </c>
      <c r="K94" s="113"/>
      <c r="L94" s="113"/>
      <c r="M94" s="113"/>
      <c r="N94" s="113"/>
      <c r="O94" s="112" t="s">
        <v>133</v>
      </c>
      <c r="P94" s="64"/>
      <c r="Q94" s="64"/>
      <c r="R94" s="64"/>
      <c r="S94" s="64"/>
      <c r="T94" s="64"/>
      <c r="U94" s="64"/>
      <c r="V94" s="64"/>
      <c r="W94" s="64"/>
      <c r="X94" s="65"/>
      <c r="Y94" s="114">
        <v>0</v>
      </c>
      <c r="Z94" s="114"/>
      <c r="AA94" s="114"/>
      <c r="AB94" s="114"/>
      <c r="AC94" s="114"/>
      <c r="AD94" s="114">
        <v>99.8</v>
      </c>
      <c r="AE94" s="114"/>
      <c r="AF94" s="114"/>
      <c r="AG94" s="114"/>
      <c r="AH94" s="114"/>
      <c r="AI94" s="114">
        <v>99.8</v>
      </c>
      <c r="AJ94" s="114"/>
      <c r="AK94" s="114"/>
      <c r="AL94" s="114"/>
      <c r="AM94" s="114"/>
      <c r="AN94" s="114">
        <v>0</v>
      </c>
      <c r="AO94" s="114"/>
      <c r="AP94" s="114"/>
      <c r="AQ94" s="114"/>
      <c r="AR94" s="114"/>
      <c r="AS94" s="114">
        <v>99.8</v>
      </c>
      <c r="AT94" s="114"/>
      <c r="AU94" s="114"/>
      <c r="AV94" s="114"/>
      <c r="AW94" s="114"/>
      <c r="AX94" s="117">
        <v>99.8</v>
      </c>
      <c r="AY94" s="117"/>
      <c r="AZ94" s="117"/>
      <c r="BA94" s="117"/>
      <c r="BB94" s="117"/>
      <c r="BC94" s="117">
        <f>AN94-Y94</f>
        <v>0</v>
      </c>
      <c r="BD94" s="117"/>
      <c r="BE94" s="117"/>
      <c r="BF94" s="117"/>
      <c r="BG94" s="117"/>
      <c r="BH94" s="117">
        <f>AS94-AD94</f>
        <v>0</v>
      </c>
      <c r="BI94" s="117"/>
      <c r="BJ94" s="117"/>
      <c r="BK94" s="117"/>
      <c r="BL94" s="117"/>
      <c r="BM94" s="117">
        <v>0</v>
      </c>
      <c r="BN94" s="117"/>
      <c r="BO94" s="117"/>
      <c r="BP94" s="117"/>
      <c r="BQ94" s="117"/>
      <c r="BR94" s="11"/>
      <c r="BS94" s="11"/>
      <c r="BT94" s="11"/>
      <c r="BU94" s="11"/>
      <c r="BV94" s="11"/>
      <c r="BW94" s="11"/>
      <c r="BX94" s="11"/>
      <c r="BY94" s="11"/>
      <c r="BZ94" s="9"/>
    </row>
    <row r="95" spans="1:80" ht="51" customHeight="1" x14ac:dyDescent="0.2">
      <c r="A95" s="61">
        <v>21</v>
      </c>
      <c r="B95" s="61"/>
      <c r="C95" s="118" t="s">
        <v>134</v>
      </c>
      <c r="D95" s="64"/>
      <c r="E95" s="64"/>
      <c r="F95" s="64"/>
      <c r="G95" s="64"/>
      <c r="H95" s="64"/>
      <c r="I95" s="65"/>
      <c r="J95" s="113" t="s">
        <v>128</v>
      </c>
      <c r="K95" s="113"/>
      <c r="L95" s="113"/>
      <c r="M95" s="113"/>
      <c r="N95" s="113"/>
      <c r="O95" s="112" t="s">
        <v>131</v>
      </c>
      <c r="P95" s="64"/>
      <c r="Q95" s="64"/>
      <c r="R95" s="64"/>
      <c r="S95" s="64"/>
      <c r="T95" s="64"/>
      <c r="U95" s="64"/>
      <c r="V95" s="64"/>
      <c r="W95" s="64"/>
      <c r="X95" s="65"/>
      <c r="Y95" s="114">
        <v>-13.2</v>
      </c>
      <c r="Z95" s="114"/>
      <c r="AA95" s="114"/>
      <c r="AB95" s="114"/>
      <c r="AC95" s="114"/>
      <c r="AD95" s="114">
        <v>0</v>
      </c>
      <c r="AE95" s="114"/>
      <c r="AF95" s="114"/>
      <c r="AG95" s="114"/>
      <c r="AH95" s="114"/>
      <c r="AI95" s="114">
        <v>-13.2</v>
      </c>
      <c r="AJ95" s="114"/>
      <c r="AK95" s="114"/>
      <c r="AL95" s="114"/>
      <c r="AM95" s="114"/>
      <c r="AN95" s="114">
        <v>-13.2</v>
      </c>
      <c r="AO95" s="114"/>
      <c r="AP95" s="114"/>
      <c r="AQ95" s="114"/>
      <c r="AR95" s="114"/>
      <c r="AS95" s="114">
        <v>0</v>
      </c>
      <c r="AT95" s="114"/>
      <c r="AU95" s="114"/>
      <c r="AV95" s="114"/>
      <c r="AW95" s="114"/>
      <c r="AX95" s="117">
        <v>-13.2</v>
      </c>
      <c r="AY95" s="117"/>
      <c r="AZ95" s="117"/>
      <c r="BA95" s="117"/>
      <c r="BB95" s="117"/>
      <c r="BC95" s="117">
        <f>AN95-Y95</f>
        <v>0</v>
      </c>
      <c r="BD95" s="117"/>
      <c r="BE95" s="117"/>
      <c r="BF95" s="117"/>
      <c r="BG95" s="117"/>
      <c r="BH95" s="117">
        <f>AS95-AD95</f>
        <v>0</v>
      </c>
      <c r="BI95" s="117"/>
      <c r="BJ95" s="117"/>
      <c r="BK95" s="117"/>
      <c r="BL95" s="117"/>
      <c r="BM95" s="117">
        <v>0</v>
      </c>
      <c r="BN95" s="117"/>
      <c r="BO95" s="117"/>
      <c r="BP95" s="117"/>
      <c r="BQ95" s="117"/>
      <c r="BR95" s="11"/>
      <c r="BS95" s="11"/>
      <c r="BT95" s="11"/>
      <c r="BU95" s="11"/>
      <c r="BV95" s="11"/>
      <c r="BW95" s="11"/>
      <c r="BX95" s="11"/>
      <c r="BY95" s="11"/>
      <c r="BZ95" s="9"/>
    </row>
    <row r="96" spans="1:80" ht="25.5" customHeight="1" x14ac:dyDescent="0.2">
      <c r="A96" s="61">
        <v>22</v>
      </c>
      <c r="B96" s="61"/>
      <c r="C96" s="118" t="s">
        <v>135</v>
      </c>
      <c r="D96" s="64"/>
      <c r="E96" s="64"/>
      <c r="F96" s="64"/>
      <c r="G96" s="64"/>
      <c r="H96" s="64"/>
      <c r="I96" s="65"/>
      <c r="J96" s="113" t="s">
        <v>128</v>
      </c>
      <c r="K96" s="113"/>
      <c r="L96" s="113"/>
      <c r="M96" s="113"/>
      <c r="N96" s="113"/>
      <c r="O96" s="112" t="s">
        <v>110</v>
      </c>
      <c r="P96" s="64"/>
      <c r="Q96" s="64"/>
      <c r="R96" s="64"/>
      <c r="S96" s="64"/>
      <c r="T96" s="64"/>
      <c r="U96" s="64"/>
      <c r="V96" s="64"/>
      <c r="W96" s="64"/>
      <c r="X96" s="65"/>
      <c r="Y96" s="114">
        <v>52</v>
      </c>
      <c r="Z96" s="114"/>
      <c r="AA96" s="114"/>
      <c r="AB96" s="114"/>
      <c r="AC96" s="114"/>
      <c r="AD96" s="114">
        <v>0</v>
      </c>
      <c r="AE96" s="114"/>
      <c r="AF96" s="114"/>
      <c r="AG96" s="114"/>
      <c r="AH96" s="114"/>
      <c r="AI96" s="114">
        <v>52</v>
      </c>
      <c r="AJ96" s="114"/>
      <c r="AK96" s="114"/>
      <c r="AL96" s="114"/>
      <c r="AM96" s="114"/>
      <c r="AN96" s="114">
        <v>52</v>
      </c>
      <c r="AO96" s="114"/>
      <c r="AP96" s="114"/>
      <c r="AQ96" s="114"/>
      <c r="AR96" s="114"/>
      <c r="AS96" s="114">
        <v>0</v>
      </c>
      <c r="AT96" s="114"/>
      <c r="AU96" s="114"/>
      <c r="AV96" s="114"/>
      <c r="AW96" s="114"/>
      <c r="AX96" s="117">
        <v>52</v>
      </c>
      <c r="AY96" s="117"/>
      <c r="AZ96" s="117"/>
      <c r="BA96" s="117"/>
      <c r="BB96" s="117"/>
      <c r="BC96" s="117">
        <f>AN96-Y96</f>
        <v>0</v>
      </c>
      <c r="BD96" s="117"/>
      <c r="BE96" s="117"/>
      <c r="BF96" s="117"/>
      <c r="BG96" s="117"/>
      <c r="BH96" s="117">
        <f>AS96-AD96</f>
        <v>0</v>
      </c>
      <c r="BI96" s="117"/>
      <c r="BJ96" s="117"/>
      <c r="BK96" s="117"/>
      <c r="BL96" s="117"/>
      <c r="BM96" s="117">
        <v>0</v>
      </c>
      <c r="BN96" s="117"/>
      <c r="BO96" s="117"/>
      <c r="BP96" s="117"/>
      <c r="BQ96" s="117"/>
      <c r="BR96" s="11"/>
      <c r="BS96" s="11"/>
      <c r="BT96" s="11"/>
      <c r="BU96" s="11"/>
      <c r="BV96" s="11"/>
      <c r="BW96" s="11"/>
      <c r="BX96" s="11"/>
      <c r="BY96" s="11"/>
      <c r="BZ96" s="9"/>
    </row>
    <row r="97" spans="1:80" ht="63.75" customHeight="1" x14ac:dyDescent="0.2">
      <c r="A97" s="61"/>
      <c r="B97" s="61"/>
      <c r="C97" s="118" t="s">
        <v>137</v>
      </c>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c r="BM97" s="121"/>
      <c r="BN97" s="121"/>
      <c r="BO97" s="121"/>
      <c r="BP97" s="121"/>
      <c r="BQ97" s="122"/>
      <c r="BR97" s="11"/>
      <c r="BS97" s="11"/>
      <c r="BT97" s="11"/>
      <c r="BU97" s="11"/>
      <c r="BV97" s="11"/>
      <c r="BW97" s="11"/>
      <c r="BX97" s="11"/>
      <c r="BY97" s="11"/>
      <c r="BZ97" s="9"/>
      <c r="CB97" s="1" t="s">
        <v>136</v>
      </c>
    </row>
    <row r="99" spans="1:80" ht="15.95" customHeight="1" x14ac:dyDescent="0.2">
      <c r="A99" s="44" t="s">
        <v>51</v>
      </c>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row>
    <row r="100" spans="1:80" ht="157.5" customHeight="1" x14ac:dyDescent="0.2">
      <c r="A100" s="99" t="s">
        <v>139</v>
      </c>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row>
    <row r="101" spans="1:80" ht="15.95" customHeight="1" x14ac:dyDescent="0.2">
      <c r="A101" s="17"/>
      <c r="B101" s="17"/>
      <c r="C101" s="17"/>
      <c r="D101" s="17"/>
      <c r="E101" s="17"/>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80" ht="12" customHeight="1" x14ac:dyDescent="0.2">
      <c r="A102" s="30" t="s">
        <v>65</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80" ht="15.95" customHeight="1" x14ac:dyDescent="0.25">
      <c r="A103" s="29"/>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80" ht="42" customHeight="1" x14ac:dyDescent="0.2">
      <c r="A104" s="78" t="s">
        <v>142</v>
      </c>
      <c r="B104" s="79"/>
      <c r="C104" s="79"/>
      <c r="D104" s="79"/>
      <c r="E104" s="79"/>
      <c r="F104" s="79"/>
      <c r="G104" s="79"/>
      <c r="H104" s="79"/>
      <c r="I104" s="79"/>
      <c r="J104" s="79"/>
      <c r="K104" s="79"/>
      <c r="L104" s="79"/>
      <c r="M104" s="79"/>
      <c r="N104" s="79"/>
      <c r="O104" s="79"/>
      <c r="P104" s="79"/>
      <c r="Q104" s="79"/>
      <c r="R104" s="79"/>
      <c r="S104" s="79"/>
      <c r="T104" s="79"/>
      <c r="U104" s="79"/>
      <c r="V104" s="79"/>
      <c r="W104" s="80"/>
      <c r="X104" s="80"/>
      <c r="Y104" s="80"/>
      <c r="Z104" s="80"/>
      <c r="AA104" s="80"/>
      <c r="AB104" s="80"/>
      <c r="AC104" s="80"/>
      <c r="AD104" s="80"/>
      <c r="AE104" s="80"/>
      <c r="AF104" s="80"/>
      <c r="AG104" s="80"/>
      <c r="AH104" s="80"/>
      <c r="AI104" s="80"/>
      <c r="AJ104" s="80"/>
      <c r="AK104" s="80"/>
      <c r="AL104" s="80"/>
      <c r="AM104" s="80"/>
      <c r="AN104" s="3"/>
      <c r="AO104" s="3"/>
      <c r="AP104" s="81" t="s">
        <v>144</v>
      </c>
      <c r="AQ104" s="39"/>
      <c r="AR104" s="39"/>
      <c r="AS104" s="39"/>
      <c r="AT104" s="39"/>
      <c r="AU104" s="39"/>
      <c r="AV104" s="39"/>
      <c r="AW104" s="39"/>
      <c r="AX104" s="39"/>
      <c r="AY104" s="39"/>
      <c r="AZ104" s="39"/>
      <c r="BA104" s="39"/>
      <c r="BB104" s="39"/>
      <c r="BC104" s="39"/>
      <c r="BD104" s="39"/>
      <c r="BE104" s="39"/>
      <c r="BF104" s="39"/>
      <c r="BG104" s="39"/>
      <c r="BH104" s="39"/>
    </row>
    <row r="105" spans="1:80" x14ac:dyDescent="0.2">
      <c r="W105" s="77" t="s">
        <v>9</v>
      </c>
      <c r="X105" s="77"/>
      <c r="Y105" s="77"/>
      <c r="Z105" s="77"/>
      <c r="AA105" s="77"/>
      <c r="AB105" s="77"/>
      <c r="AC105" s="77"/>
      <c r="AD105" s="77"/>
      <c r="AE105" s="77"/>
      <c r="AF105" s="77"/>
      <c r="AG105" s="77"/>
      <c r="AH105" s="77"/>
      <c r="AI105" s="77"/>
      <c r="AJ105" s="77"/>
      <c r="AK105" s="77"/>
      <c r="AL105" s="77"/>
      <c r="AM105" s="77"/>
      <c r="AN105" s="4"/>
      <c r="AO105" s="4"/>
      <c r="AP105" s="77" t="s">
        <v>10</v>
      </c>
      <c r="AQ105" s="77"/>
      <c r="AR105" s="77"/>
      <c r="AS105" s="77"/>
      <c r="AT105" s="77"/>
      <c r="AU105" s="77"/>
      <c r="AV105" s="77"/>
      <c r="AW105" s="77"/>
      <c r="AX105" s="77"/>
      <c r="AY105" s="77"/>
      <c r="AZ105" s="77"/>
      <c r="BA105" s="77"/>
      <c r="BB105" s="77"/>
      <c r="BC105" s="77"/>
      <c r="BD105" s="77"/>
      <c r="BE105" s="77"/>
      <c r="BF105" s="77"/>
      <c r="BG105" s="77"/>
      <c r="BH105" s="77"/>
    </row>
    <row r="108" spans="1:80" ht="47.25" customHeight="1" x14ac:dyDescent="0.2">
      <c r="A108" s="78" t="s">
        <v>143</v>
      </c>
      <c r="B108" s="79"/>
      <c r="C108" s="79"/>
      <c r="D108" s="79"/>
      <c r="E108" s="79"/>
      <c r="F108" s="79"/>
      <c r="G108" s="79"/>
      <c r="H108" s="79"/>
      <c r="I108" s="79"/>
      <c r="J108" s="79"/>
      <c r="K108" s="79"/>
      <c r="L108" s="79"/>
      <c r="M108" s="79"/>
      <c r="N108" s="79"/>
      <c r="O108" s="79"/>
      <c r="P108" s="79"/>
      <c r="Q108" s="79"/>
      <c r="R108" s="79"/>
      <c r="S108" s="79"/>
      <c r="T108" s="79"/>
      <c r="U108" s="79"/>
      <c r="V108" s="79"/>
      <c r="W108" s="80"/>
      <c r="X108" s="80"/>
      <c r="Y108" s="80"/>
      <c r="Z108" s="80"/>
      <c r="AA108" s="80"/>
      <c r="AB108" s="80"/>
      <c r="AC108" s="80"/>
      <c r="AD108" s="80"/>
      <c r="AE108" s="80"/>
      <c r="AF108" s="80"/>
      <c r="AG108" s="80"/>
      <c r="AH108" s="80"/>
      <c r="AI108" s="80"/>
      <c r="AJ108" s="80"/>
      <c r="AK108" s="80"/>
      <c r="AL108" s="80"/>
      <c r="AM108" s="80"/>
      <c r="AN108" s="3"/>
      <c r="AO108" s="3"/>
      <c r="AP108" s="81" t="s">
        <v>145</v>
      </c>
      <c r="AQ108" s="39"/>
      <c r="AR108" s="39"/>
      <c r="AS108" s="39"/>
      <c r="AT108" s="39"/>
      <c r="AU108" s="39"/>
      <c r="AV108" s="39"/>
      <c r="AW108" s="39"/>
      <c r="AX108" s="39"/>
      <c r="AY108" s="39"/>
      <c r="AZ108" s="39"/>
      <c r="BA108" s="39"/>
      <c r="BB108" s="39"/>
      <c r="BC108" s="39"/>
      <c r="BD108" s="39"/>
      <c r="BE108" s="39"/>
      <c r="BF108" s="39"/>
      <c r="BG108" s="39"/>
      <c r="BH108" s="39"/>
    </row>
    <row r="109" spans="1:80" x14ac:dyDescent="0.2">
      <c r="W109" s="77" t="s">
        <v>9</v>
      </c>
      <c r="X109" s="77"/>
      <c r="Y109" s="77"/>
      <c r="Z109" s="77"/>
      <c r="AA109" s="77"/>
      <c r="AB109" s="77"/>
      <c r="AC109" s="77"/>
      <c r="AD109" s="77"/>
      <c r="AE109" s="77"/>
      <c r="AF109" s="77"/>
      <c r="AG109" s="77"/>
      <c r="AH109" s="77"/>
      <c r="AI109" s="77"/>
      <c r="AJ109" s="77"/>
      <c r="AK109" s="77"/>
      <c r="AL109" s="77"/>
      <c r="AM109" s="77"/>
      <c r="AN109" s="4"/>
      <c r="AO109" s="4"/>
      <c r="AP109" s="77" t="s">
        <v>10</v>
      </c>
      <c r="AQ109" s="77"/>
      <c r="AR109" s="77"/>
      <c r="AS109" s="77"/>
      <c r="AT109" s="77"/>
      <c r="AU109" s="77"/>
      <c r="AV109" s="77"/>
      <c r="AW109" s="77"/>
      <c r="AX109" s="77"/>
      <c r="AY109" s="77"/>
      <c r="AZ109" s="77"/>
      <c r="BA109" s="77"/>
      <c r="BB109" s="77"/>
      <c r="BC109" s="77"/>
      <c r="BD109" s="77"/>
      <c r="BE109" s="77"/>
      <c r="BF109" s="77"/>
      <c r="BG109" s="77"/>
      <c r="BH109" s="77"/>
    </row>
  </sheetData>
  <mergeCells count="601">
    <mergeCell ref="C97:BQ97"/>
    <mergeCell ref="AX96:BB96"/>
    <mergeCell ref="BC96:BG96"/>
    <mergeCell ref="BH96:BL96"/>
    <mergeCell ref="BM96:BQ96"/>
    <mergeCell ref="A97:B97"/>
    <mergeCell ref="BM95:BQ95"/>
    <mergeCell ref="A96:B96"/>
    <mergeCell ref="C96:I96"/>
    <mergeCell ref="J96:N96"/>
    <mergeCell ref="O96:X96"/>
    <mergeCell ref="Y96:AC96"/>
    <mergeCell ref="AD96:AH96"/>
    <mergeCell ref="AI96:AM96"/>
    <mergeCell ref="AN96:AR96"/>
    <mergeCell ref="AS96:AW96"/>
    <mergeCell ref="AI95:AM95"/>
    <mergeCell ref="AN95:AR95"/>
    <mergeCell ref="AS95:AW95"/>
    <mergeCell ref="AX95:BB95"/>
    <mergeCell ref="BC95:BG95"/>
    <mergeCell ref="BH95:BL95"/>
    <mergeCell ref="AX94:BB94"/>
    <mergeCell ref="BC94:BG94"/>
    <mergeCell ref="BH94:BL94"/>
    <mergeCell ref="BM94:BQ94"/>
    <mergeCell ref="A95:B95"/>
    <mergeCell ref="C95:I95"/>
    <mergeCell ref="J95:N95"/>
    <mergeCell ref="O95:X95"/>
    <mergeCell ref="Y95:AC95"/>
    <mergeCell ref="AD95:AH95"/>
    <mergeCell ref="A94:B94"/>
    <mergeCell ref="C94:I94"/>
    <mergeCell ref="J94:N94"/>
    <mergeCell ref="O94:X94"/>
    <mergeCell ref="Y94:AC94"/>
    <mergeCell ref="AD94:AH94"/>
    <mergeCell ref="AI94:AM94"/>
    <mergeCell ref="AN94:AR94"/>
    <mergeCell ref="AS94:AW94"/>
    <mergeCell ref="BH92:BL92"/>
    <mergeCell ref="BM92:BQ92"/>
    <mergeCell ref="A93:B93"/>
    <mergeCell ref="C93:I93"/>
    <mergeCell ref="J93:N93"/>
    <mergeCell ref="O93:X93"/>
    <mergeCell ref="Y93:AC93"/>
    <mergeCell ref="AD93:AH93"/>
    <mergeCell ref="BM93:BQ93"/>
    <mergeCell ref="AI93:AM93"/>
    <mergeCell ref="AN93:AR93"/>
    <mergeCell ref="AS93:AW93"/>
    <mergeCell ref="AX93:BB93"/>
    <mergeCell ref="BC93:BG93"/>
    <mergeCell ref="BH93:BL93"/>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91:B91"/>
    <mergeCell ref="C91:I91"/>
    <mergeCell ref="J91:N91"/>
    <mergeCell ref="O91:X91"/>
    <mergeCell ref="Y91:AC91"/>
    <mergeCell ref="AD91:AH91"/>
    <mergeCell ref="AX92:BB92"/>
    <mergeCell ref="BC92:BG92"/>
    <mergeCell ref="BM89:BQ89"/>
    <mergeCell ref="A90:B90"/>
    <mergeCell ref="AI89:AM89"/>
    <mergeCell ref="AN89:AR89"/>
    <mergeCell ref="AS89:AW89"/>
    <mergeCell ref="AX89:BB89"/>
    <mergeCell ref="BC89:BG89"/>
    <mergeCell ref="BH89:BL89"/>
    <mergeCell ref="A89:B89"/>
    <mergeCell ref="C89:I89"/>
    <mergeCell ref="J89:N89"/>
    <mergeCell ref="O89:X89"/>
    <mergeCell ref="Y89:AC89"/>
    <mergeCell ref="AD89:AH89"/>
    <mergeCell ref="C90:BQ90"/>
    <mergeCell ref="BM87:BQ87"/>
    <mergeCell ref="A88:B88"/>
    <mergeCell ref="AI87:AM87"/>
    <mergeCell ref="AN87:AR87"/>
    <mergeCell ref="AS87:AW87"/>
    <mergeCell ref="AX87:BB87"/>
    <mergeCell ref="BC87:BG87"/>
    <mergeCell ref="BH87:BL87"/>
    <mergeCell ref="AX86:BB86"/>
    <mergeCell ref="BC86:BG86"/>
    <mergeCell ref="BH86:BL86"/>
    <mergeCell ref="BM86:BQ86"/>
    <mergeCell ref="A87:B87"/>
    <mergeCell ref="C87:I87"/>
    <mergeCell ref="J87:N87"/>
    <mergeCell ref="O87:X87"/>
    <mergeCell ref="Y87:AC87"/>
    <mergeCell ref="AD87:AH87"/>
    <mergeCell ref="C88:BQ88"/>
    <mergeCell ref="A86:B86"/>
    <mergeCell ref="C86:I86"/>
    <mergeCell ref="J86:N86"/>
    <mergeCell ref="O86:X86"/>
    <mergeCell ref="Y86:AC86"/>
    <mergeCell ref="AD86:AH86"/>
    <mergeCell ref="AI86:AM86"/>
    <mergeCell ref="AN86:AR86"/>
    <mergeCell ref="AS86:AW86"/>
    <mergeCell ref="AX84:BB84"/>
    <mergeCell ref="BC84:BG84"/>
    <mergeCell ref="BH84:BL84"/>
    <mergeCell ref="BM84:BQ84"/>
    <mergeCell ref="A85:B85"/>
    <mergeCell ref="C85:I85"/>
    <mergeCell ref="J85:N85"/>
    <mergeCell ref="O85:X85"/>
    <mergeCell ref="Y85:AC85"/>
    <mergeCell ref="AD85:AH85"/>
    <mergeCell ref="BM85:BQ85"/>
    <mergeCell ref="AI85:AM85"/>
    <mergeCell ref="AN85:AR85"/>
    <mergeCell ref="AS85:AW85"/>
    <mergeCell ref="AX85:BB85"/>
    <mergeCell ref="BC85:BG85"/>
    <mergeCell ref="BH85:BL85"/>
    <mergeCell ref="A84:B84"/>
    <mergeCell ref="C84:I84"/>
    <mergeCell ref="J84:N84"/>
    <mergeCell ref="O84:X84"/>
    <mergeCell ref="Y84:AC84"/>
    <mergeCell ref="AD84:AH84"/>
    <mergeCell ref="AI84:AM84"/>
    <mergeCell ref="AN84:AR84"/>
    <mergeCell ref="AS84:AW84"/>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AN82:AR82"/>
    <mergeCell ref="AS82:AW82"/>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D80:AH80"/>
    <mergeCell ref="AI80:AM80"/>
    <mergeCell ref="AN80:AR80"/>
    <mergeCell ref="AS80:AW8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75:B75"/>
    <mergeCell ref="C75:I75"/>
    <mergeCell ref="J75:N75"/>
    <mergeCell ref="O75:X75"/>
    <mergeCell ref="Y75:AC75"/>
    <mergeCell ref="AD75:AH75"/>
    <mergeCell ref="AX76:BB76"/>
    <mergeCell ref="BC76:BG76"/>
    <mergeCell ref="BM73:BQ73"/>
    <mergeCell ref="A74:B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C74:BQ74"/>
    <mergeCell ref="A71:B71"/>
    <mergeCell ref="C71:I71"/>
    <mergeCell ref="J71:N71"/>
    <mergeCell ref="O71:X71"/>
    <mergeCell ref="Y71:AC71"/>
    <mergeCell ref="AD71:AH71"/>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58:P58"/>
    <mergeCell ref="Q58:U58"/>
    <mergeCell ref="V58:Z58"/>
    <mergeCell ref="AA58:AF58"/>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X70:BB70"/>
    <mergeCell ref="BC70:BG70"/>
    <mergeCell ref="BH70:BL70"/>
    <mergeCell ref="BM70:BQ70"/>
    <mergeCell ref="Q60:U60"/>
    <mergeCell ref="V60:Z60"/>
    <mergeCell ref="AA60:AF60"/>
    <mergeCell ref="AG60:AK60"/>
    <mergeCell ref="AL60:AP60"/>
    <mergeCell ref="AQ60:AV60"/>
    <mergeCell ref="AW60:BA60"/>
    <mergeCell ref="BB58:BF58"/>
    <mergeCell ref="BG58:BL58"/>
    <mergeCell ref="AZ39:BC39"/>
    <mergeCell ref="AQ54:AV54"/>
    <mergeCell ref="AL54:AP54"/>
    <mergeCell ref="AG54:AK54"/>
    <mergeCell ref="AZ44:BC44"/>
    <mergeCell ref="BD44:BH44"/>
    <mergeCell ref="BI44:BM44"/>
    <mergeCell ref="BN44:BQ44"/>
    <mergeCell ref="A45:B45"/>
    <mergeCell ref="A44:B44"/>
    <mergeCell ref="C44:Z44"/>
    <mergeCell ref="AA44:AE44"/>
    <mergeCell ref="AF44:AJ44"/>
    <mergeCell ref="AK44:AO44"/>
    <mergeCell ref="AP44:AT44"/>
    <mergeCell ref="A48:B48"/>
    <mergeCell ref="C48:Z48"/>
    <mergeCell ref="AA48:AE48"/>
    <mergeCell ref="AF48:AJ48"/>
    <mergeCell ref="AK48:AO48"/>
    <mergeCell ref="AP48:AT48"/>
    <mergeCell ref="AU46:AY46"/>
    <mergeCell ref="AZ46:BC46"/>
    <mergeCell ref="BD46:BH46"/>
    <mergeCell ref="G25:BL25"/>
    <mergeCell ref="A37:BQ37"/>
    <mergeCell ref="A36:BQ36"/>
    <mergeCell ref="AF39:AJ39"/>
    <mergeCell ref="C43:BQ43"/>
    <mergeCell ref="A26:F26"/>
    <mergeCell ref="G26:BL26"/>
    <mergeCell ref="A99:BL99"/>
    <mergeCell ref="A100:BL100"/>
    <mergeCell ref="A34:F34"/>
    <mergeCell ref="G34:BL34"/>
    <mergeCell ref="A64:B65"/>
    <mergeCell ref="C64:I65"/>
    <mergeCell ref="J64:N65"/>
    <mergeCell ref="O64:X65"/>
    <mergeCell ref="J66:N66"/>
    <mergeCell ref="O66:X66"/>
    <mergeCell ref="BN39:BQ39"/>
    <mergeCell ref="BI39:BM39"/>
    <mergeCell ref="AK39:AO39"/>
    <mergeCell ref="AA38:AO38"/>
    <mergeCell ref="AP38:BC38"/>
    <mergeCell ref="BD38:BQ38"/>
    <mergeCell ref="BD39:BH39"/>
    <mergeCell ref="A41:B41"/>
    <mergeCell ref="AZ41:BC41"/>
    <mergeCell ref="A55:P55"/>
    <mergeCell ref="AK40:AO40"/>
    <mergeCell ref="Q55:U55"/>
    <mergeCell ref="V55:Z55"/>
    <mergeCell ref="AA55:AF55"/>
    <mergeCell ref="Q54:U54"/>
    <mergeCell ref="AA54:AF54"/>
    <mergeCell ref="A43:B43"/>
    <mergeCell ref="AZ40:BC40"/>
    <mergeCell ref="Q52:AF52"/>
    <mergeCell ref="AQ53:AV53"/>
    <mergeCell ref="A47:B47"/>
    <mergeCell ref="A46:B46"/>
    <mergeCell ref="C46:Z46"/>
    <mergeCell ref="AA46:AE46"/>
    <mergeCell ref="AF46:AJ46"/>
    <mergeCell ref="AK46:AO46"/>
    <mergeCell ref="AP46:AT46"/>
    <mergeCell ref="C45:BQ45"/>
    <mergeCell ref="C47:BQ47"/>
    <mergeCell ref="AU48:AY48"/>
    <mergeCell ref="AZ48:BC48"/>
    <mergeCell ref="C41:Z41"/>
    <mergeCell ref="BG53:BL53"/>
    <mergeCell ref="AW52:BL52"/>
    <mergeCell ref="AA41:AE41"/>
    <mergeCell ref="AK42:AO42"/>
    <mergeCell ref="AP42:AT42"/>
    <mergeCell ref="AG52:AV52"/>
    <mergeCell ref="AA40:AE40"/>
    <mergeCell ref="AF40:AJ40"/>
    <mergeCell ref="AU44:AY44"/>
    <mergeCell ref="BD48:BH48"/>
    <mergeCell ref="BI48:BM48"/>
    <mergeCell ref="BI46:BM46"/>
    <mergeCell ref="AG53:AK53"/>
    <mergeCell ref="AA53:AF53"/>
    <mergeCell ref="AP105:BH105"/>
    <mergeCell ref="W105:AM105"/>
    <mergeCell ref="V53:Z53"/>
    <mergeCell ref="AI67:AM67"/>
    <mergeCell ref="AL55:AP55"/>
    <mergeCell ref="AN67:AR67"/>
    <mergeCell ref="AQ55:AV55"/>
    <mergeCell ref="V54:Z54"/>
    <mergeCell ref="AS67:AW67"/>
    <mergeCell ref="AG58:AK58"/>
    <mergeCell ref="AL58:AP58"/>
    <mergeCell ref="AQ58:AV58"/>
    <mergeCell ref="AW58:BA58"/>
    <mergeCell ref="A57:BL57"/>
    <mergeCell ref="A59:BL59"/>
    <mergeCell ref="A69:B69"/>
    <mergeCell ref="C69:I69"/>
    <mergeCell ref="J69:N69"/>
    <mergeCell ref="O69:X69"/>
    <mergeCell ref="Y69:AC69"/>
    <mergeCell ref="AD69:AH69"/>
    <mergeCell ref="BB60:BF60"/>
    <mergeCell ref="BG60:BL60"/>
    <mergeCell ref="A60:P60"/>
    <mergeCell ref="A104:V104"/>
    <mergeCell ref="W104:AM104"/>
    <mergeCell ref="AP104:BH104"/>
    <mergeCell ref="BN42:BQ42"/>
    <mergeCell ref="C66:I66"/>
    <mergeCell ref="A54:P54"/>
    <mergeCell ref="A52:P53"/>
    <mergeCell ref="A66:B66"/>
    <mergeCell ref="AW56:BA56"/>
    <mergeCell ref="BB56:BF56"/>
    <mergeCell ref="A62:BQ62"/>
    <mergeCell ref="AL56:AP56"/>
    <mergeCell ref="AG56:AK56"/>
    <mergeCell ref="AA56:AF56"/>
    <mergeCell ref="AI65:AM65"/>
    <mergeCell ref="Y65:AC65"/>
    <mergeCell ref="AD67:AH67"/>
    <mergeCell ref="AI66:AM66"/>
    <mergeCell ref="Y64:AM64"/>
    <mergeCell ref="Y66:AC66"/>
    <mergeCell ref="AD66:AH66"/>
    <mergeCell ref="AA42:AE42"/>
    <mergeCell ref="Q53:U53"/>
    <mergeCell ref="AN66:AR66"/>
    <mergeCell ref="AP109:BH109"/>
    <mergeCell ref="A108:V108"/>
    <mergeCell ref="W108:AM108"/>
    <mergeCell ref="AP108:BH108"/>
    <mergeCell ref="W109:AM109"/>
    <mergeCell ref="A68:B68"/>
    <mergeCell ref="A67:B67"/>
    <mergeCell ref="AK41:AO41"/>
    <mergeCell ref="AF41:AJ41"/>
    <mergeCell ref="A56:P56"/>
    <mergeCell ref="Q56:U56"/>
    <mergeCell ref="A50:BL50"/>
    <mergeCell ref="AQ56:AV56"/>
    <mergeCell ref="AG55:AK55"/>
    <mergeCell ref="AD68:AH68"/>
    <mergeCell ref="C68:I68"/>
    <mergeCell ref="J68:N68"/>
    <mergeCell ref="O68:X68"/>
    <mergeCell ref="Y68:AC68"/>
    <mergeCell ref="C67:I67"/>
    <mergeCell ref="J67:N67"/>
    <mergeCell ref="O67:X67"/>
    <mergeCell ref="Y67:AC67"/>
    <mergeCell ref="V56:Z56"/>
    <mergeCell ref="BG55:BL55"/>
    <mergeCell ref="AU40:AY40"/>
    <mergeCell ref="AU42:AY42"/>
    <mergeCell ref="AW54:BA54"/>
    <mergeCell ref="BB54:BF54"/>
    <mergeCell ref="BG54:BL54"/>
    <mergeCell ref="BC68:BG68"/>
    <mergeCell ref="BG56:BL56"/>
    <mergeCell ref="AN64:BB64"/>
    <mergeCell ref="BC64:BQ64"/>
    <mergeCell ref="BD40:BH40"/>
    <mergeCell ref="BI40:BM40"/>
    <mergeCell ref="BN40:BQ40"/>
    <mergeCell ref="BN41:BQ41"/>
    <mergeCell ref="AU41:AY41"/>
    <mergeCell ref="BI41:BM41"/>
    <mergeCell ref="BD41:BH41"/>
    <mergeCell ref="AP41:AT41"/>
    <mergeCell ref="BN48:BQ48"/>
    <mergeCell ref="BN46:BQ46"/>
    <mergeCell ref="BM68:BQ68"/>
    <mergeCell ref="BH68:BL68"/>
    <mergeCell ref="BC66:BG66"/>
    <mergeCell ref="BH66:BL66"/>
    <mergeCell ref="BM66:BQ66"/>
    <mergeCell ref="BM67:BQ67"/>
    <mergeCell ref="BH67:BL67"/>
    <mergeCell ref="BC67:BG67"/>
    <mergeCell ref="AD65:AH65"/>
    <mergeCell ref="AX65:BB65"/>
    <mergeCell ref="AS65:AW65"/>
    <mergeCell ref="AN65:AR65"/>
    <mergeCell ref="BM65:BQ65"/>
    <mergeCell ref="BH65:BL65"/>
    <mergeCell ref="BC65:BG65"/>
    <mergeCell ref="AX67:BB67"/>
    <mergeCell ref="AX66:BB66"/>
    <mergeCell ref="AS66:AW66"/>
    <mergeCell ref="AI68:AM68"/>
    <mergeCell ref="AN68:AR68"/>
    <mergeCell ref="AS68:AW68"/>
    <mergeCell ref="AX68:BB68"/>
    <mergeCell ref="AO2:BL6"/>
    <mergeCell ref="A7:BL7"/>
    <mergeCell ref="A8:BL8"/>
    <mergeCell ref="A9:BL9"/>
    <mergeCell ref="AW53:BA53"/>
    <mergeCell ref="A51:BL51"/>
    <mergeCell ref="AW55:BA55"/>
    <mergeCell ref="BB55:BF55"/>
    <mergeCell ref="BB53:BF53"/>
    <mergeCell ref="AL53:AP53"/>
    <mergeCell ref="AF42:AJ42"/>
    <mergeCell ref="AZ42:BC42"/>
    <mergeCell ref="BD42:BH42"/>
    <mergeCell ref="BI42:BM42"/>
    <mergeCell ref="C38:Z39"/>
    <mergeCell ref="C40:Z40"/>
    <mergeCell ref="C42:Z42"/>
    <mergeCell ref="AU39:AY39"/>
    <mergeCell ref="AP39:AT39"/>
    <mergeCell ref="AA39:AE39"/>
    <mergeCell ref="AP40:AT40"/>
    <mergeCell ref="A42:B42"/>
    <mergeCell ref="A10:BL10"/>
    <mergeCell ref="A11:BL11"/>
    <mergeCell ref="A40:B40"/>
    <mergeCell ref="A28:BL28"/>
    <mergeCell ref="A29:BL29"/>
    <mergeCell ref="A31:BL31"/>
    <mergeCell ref="A32:F32"/>
    <mergeCell ref="G32:BL32"/>
    <mergeCell ref="B17:L17"/>
    <mergeCell ref="N17:AS17"/>
    <mergeCell ref="AU17:BB17"/>
    <mergeCell ref="B18:L18"/>
    <mergeCell ref="N18:AS18"/>
    <mergeCell ref="AU18:BB18"/>
    <mergeCell ref="BE20:BL20"/>
    <mergeCell ref="B21:L21"/>
    <mergeCell ref="N21:Y21"/>
    <mergeCell ref="AA21:AI21"/>
    <mergeCell ref="AK21:BC21"/>
    <mergeCell ref="A23:BL23"/>
    <mergeCell ref="A24:F24"/>
    <mergeCell ref="G24:BL24"/>
    <mergeCell ref="A38:B39"/>
    <mergeCell ref="A33:F33"/>
    <mergeCell ref="G33:BL33"/>
    <mergeCell ref="A25:F25"/>
    <mergeCell ref="BE21:BL21"/>
    <mergeCell ref="B20:L20"/>
    <mergeCell ref="N20:Y20"/>
    <mergeCell ref="AA20:AI20"/>
    <mergeCell ref="AK20:BC20"/>
    <mergeCell ref="A12:BL12"/>
    <mergeCell ref="B14:L14"/>
    <mergeCell ref="N14:AS14"/>
    <mergeCell ref="AU14:BB14"/>
    <mergeCell ref="B15:L15"/>
    <mergeCell ref="N15:AS15"/>
    <mergeCell ref="AU15:BB15"/>
  </mergeCells>
  <phoneticPr fontId="0" type="noConversion"/>
  <conditionalFormatting sqref="C68">
    <cfRule type="cellIs" dxfId="59" priority="61" stopIfTrue="1" operator="equal">
      <formula>$C67</formula>
    </cfRule>
  </conditionalFormatting>
  <conditionalFormatting sqref="A68:B68">
    <cfRule type="cellIs" dxfId="58" priority="62" stopIfTrue="1" operator="equal">
      <formula>0</formula>
    </cfRule>
  </conditionalFormatting>
  <conditionalFormatting sqref="C69">
    <cfRule type="cellIs" dxfId="57" priority="59" stopIfTrue="1" operator="equal">
      <formula>$C68</formula>
    </cfRule>
  </conditionalFormatting>
  <conditionalFormatting sqref="A69:B69">
    <cfRule type="cellIs" dxfId="56" priority="60" stopIfTrue="1" operator="equal">
      <formula>0</formula>
    </cfRule>
  </conditionalFormatting>
  <conditionalFormatting sqref="C70">
    <cfRule type="cellIs" dxfId="55" priority="57" stopIfTrue="1" operator="equal">
      <formula>$C69</formula>
    </cfRule>
  </conditionalFormatting>
  <conditionalFormatting sqref="A70:B70">
    <cfRule type="cellIs" dxfId="54" priority="58" stopIfTrue="1" operator="equal">
      <formula>0</formula>
    </cfRule>
  </conditionalFormatting>
  <conditionalFormatting sqref="C71">
    <cfRule type="cellIs" dxfId="53" priority="55" stopIfTrue="1" operator="equal">
      <formula>$C70</formula>
    </cfRule>
  </conditionalFormatting>
  <conditionalFormatting sqref="A71:B71">
    <cfRule type="cellIs" dxfId="52" priority="56" stopIfTrue="1" operator="equal">
      <formula>0</formula>
    </cfRule>
  </conditionalFormatting>
  <conditionalFormatting sqref="C72">
    <cfRule type="cellIs" dxfId="51" priority="53" stopIfTrue="1" operator="equal">
      <formula>$C71</formula>
    </cfRule>
  </conditionalFormatting>
  <conditionalFormatting sqref="A72:B72">
    <cfRule type="cellIs" dxfId="50" priority="54" stopIfTrue="1" operator="equal">
      <formula>0</formula>
    </cfRule>
  </conditionalFormatting>
  <conditionalFormatting sqref="C73">
    <cfRule type="cellIs" dxfId="49" priority="51" stopIfTrue="1" operator="equal">
      <formula>$C72</formula>
    </cfRule>
  </conditionalFormatting>
  <conditionalFormatting sqref="A73:B73">
    <cfRule type="cellIs" dxfId="48" priority="52" stopIfTrue="1" operator="equal">
      <formula>0</formula>
    </cfRule>
  </conditionalFormatting>
  <conditionalFormatting sqref="C74">
    <cfRule type="cellIs" dxfId="47" priority="49" stopIfTrue="1" operator="equal">
      <formula>$C73</formula>
    </cfRule>
  </conditionalFormatting>
  <conditionalFormatting sqref="A74:B74">
    <cfRule type="cellIs" dxfId="46" priority="50" stopIfTrue="1" operator="equal">
      <formula>0</formula>
    </cfRule>
  </conditionalFormatting>
  <conditionalFormatting sqref="C75">
    <cfRule type="cellIs" dxfId="45" priority="47" stopIfTrue="1" operator="equal">
      <formula>$C74</formula>
    </cfRule>
  </conditionalFormatting>
  <conditionalFormatting sqref="A75:B75">
    <cfRule type="cellIs" dxfId="44" priority="48" stopIfTrue="1" operator="equal">
      <formula>0</formula>
    </cfRule>
  </conditionalFormatting>
  <conditionalFormatting sqref="C76">
    <cfRule type="cellIs" dxfId="43" priority="45" stopIfTrue="1" operator="equal">
      <formula>$C75</formula>
    </cfRule>
  </conditionalFormatting>
  <conditionalFormatting sqref="A76:B76">
    <cfRule type="cellIs" dxfId="42" priority="46" stopIfTrue="1" operator="equal">
      <formula>0</formula>
    </cfRule>
  </conditionalFormatting>
  <conditionalFormatting sqref="C77">
    <cfRule type="cellIs" dxfId="41" priority="43" stopIfTrue="1" operator="equal">
      <formula>$C76</formula>
    </cfRule>
  </conditionalFormatting>
  <conditionalFormatting sqref="A77:B77">
    <cfRule type="cellIs" dxfId="40" priority="44" stopIfTrue="1" operator="equal">
      <formula>0</formula>
    </cfRule>
  </conditionalFormatting>
  <conditionalFormatting sqref="C78">
    <cfRule type="cellIs" dxfId="39" priority="41" stopIfTrue="1" operator="equal">
      <formula>$C77</formula>
    </cfRule>
  </conditionalFormatting>
  <conditionalFormatting sqref="A78:B78">
    <cfRule type="cellIs" dxfId="38" priority="42" stopIfTrue="1" operator="equal">
      <formula>0</formula>
    </cfRule>
  </conditionalFormatting>
  <conditionalFormatting sqref="C79">
    <cfRule type="cellIs" dxfId="37" priority="39" stopIfTrue="1" operator="equal">
      <formula>$C78</formula>
    </cfRule>
  </conditionalFormatting>
  <conditionalFormatting sqref="A79:B79">
    <cfRule type="cellIs" dxfId="36" priority="40" stopIfTrue="1" operator="equal">
      <formula>0</formula>
    </cfRule>
  </conditionalFormatting>
  <conditionalFormatting sqref="C80">
    <cfRule type="cellIs" dxfId="35" priority="37" stopIfTrue="1" operator="equal">
      <formula>$C79</formula>
    </cfRule>
  </conditionalFormatting>
  <conditionalFormatting sqref="A80:B80">
    <cfRule type="cellIs" dxfId="34" priority="38" stopIfTrue="1" operator="equal">
      <formula>0</formula>
    </cfRule>
  </conditionalFormatting>
  <conditionalFormatting sqref="C81">
    <cfRule type="cellIs" dxfId="33" priority="35" stopIfTrue="1" operator="equal">
      <formula>$C80</formula>
    </cfRule>
  </conditionalFormatting>
  <conditionalFormatting sqref="A81:B81">
    <cfRule type="cellIs" dxfId="32" priority="36" stopIfTrue="1" operator="equal">
      <formula>0</formula>
    </cfRule>
  </conditionalFormatting>
  <conditionalFormatting sqref="C82">
    <cfRule type="cellIs" dxfId="31" priority="33" stopIfTrue="1" operator="equal">
      <formula>$C81</formula>
    </cfRule>
  </conditionalFormatting>
  <conditionalFormatting sqref="A82:B82">
    <cfRule type="cellIs" dxfId="30" priority="34" stopIfTrue="1" operator="equal">
      <formula>0</formula>
    </cfRule>
  </conditionalFormatting>
  <conditionalFormatting sqref="C83">
    <cfRule type="cellIs" dxfId="29" priority="31" stopIfTrue="1" operator="equal">
      <formula>$C82</formula>
    </cfRule>
  </conditionalFormatting>
  <conditionalFormatting sqref="A83:B83">
    <cfRule type="cellIs" dxfId="28" priority="32" stopIfTrue="1" operator="equal">
      <formula>0</formula>
    </cfRule>
  </conditionalFormatting>
  <conditionalFormatting sqref="C84">
    <cfRule type="cellIs" dxfId="27" priority="29" stopIfTrue="1" operator="equal">
      <formula>$C83</formula>
    </cfRule>
  </conditionalFormatting>
  <conditionalFormatting sqref="A84:B84">
    <cfRule type="cellIs" dxfId="26" priority="30" stopIfTrue="1" operator="equal">
      <formula>0</formula>
    </cfRule>
  </conditionalFormatting>
  <conditionalFormatting sqref="C85">
    <cfRule type="cellIs" dxfId="25" priority="27" stopIfTrue="1" operator="equal">
      <formula>$C84</formula>
    </cfRule>
  </conditionalFormatting>
  <conditionalFormatting sqref="A85:B85">
    <cfRule type="cellIs" dxfId="24" priority="28" stopIfTrue="1" operator="equal">
      <formula>0</formula>
    </cfRule>
  </conditionalFormatting>
  <conditionalFormatting sqref="C86">
    <cfRule type="cellIs" dxfId="23" priority="25" stopIfTrue="1" operator="equal">
      <formula>$C85</formula>
    </cfRule>
  </conditionalFormatting>
  <conditionalFormatting sqref="A86:B86">
    <cfRule type="cellIs" dxfId="22" priority="26" stopIfTrue="1" operator="equal">
      <formula>0</formula>
    </cfRule>
  </conditionalFormatting>
  <conditionalFormatting sqref="C87">
    <cfRule type="cellIs" dxfId="21" priority="23" stopIfTrue="1" operator="equal">
      <formula>$C86</formula>
    </cfRule>
  </conditionalFormatting>
  <conditionalFormatting sqref="A87:B87">
    <cfRule type="cellIs" dxfId="20" priority="24" stopIfTrue="1" operator="equal">
      <formula>0</formula>
    </cfRule>
  </conditionalFormatting>
  <conditionalFormatting sqref="C88">
    <cfRule type="cellIs" dxfId="19" priority="21" stopIfTrue="1" operator="equal">
      <formula>$C87</formula>
    </cfRule>
  </conditionalFormatting>
  <conditionalFormatting sqref="A88:B88">
    <cfRule type="cellIs" dxfId="18" priority="22" stopIfTrue="1" operator="equal">
      <formula>0</formula>
    </cfRule>
  </conditionalFormatting>
  <conditionalFormatting sqref="C89">
    <cfRule type="cellIs" dxfId="17" priority="19" stopIfTrue="1" operator="equal">
      <formula>$C88</formula>
    </cfRule>
  </conditionalFormatting>
  <conditionalFormatting sqref="A89:B89">
    <cfRule type="cellIs" dxfId="16" priority="20" stopIfTrue="1" operator="equal">
      <formula>0</formula>
    </cfRule>
  </conditionalFormatting>
  <conditionalFormatting sqref="C90">
    <cfRule type="cellIs" dxfId="15" priority="17" stopIfTrue="1" operator="equal">
      <formula>$C89</formula>
    </cfRule>
  </conditionalFormatting>
  <conditionalFormatting sqref="A90:B90">
    <cfRule type="cellIs" dxfId="14" priority="18" stopIfTrue="1" operator="equal">
      <formula>0</formula>
    </cfRule>
  </conditionalFormatting>
  <conditionalFormatting sqref="C91">
    <cfRule type="cellIs" dxfId="13" priority="15" stopIfTrue="1" operator="equal">
      <formula>$C90</formula>
    </cfRule>
  </conditionalFormatting>
  <conditionalFormatting sqref="A91:B91">
    <cfRule type="cellIs" dxfId="12" priority="16" stopIfTrue="1" operator="equal">
      <formula>0</formula>
    </cfRule>
  </conditionalFormatting>
  <conditionalFormatting sqref="C92">
    <cfRule type="cellIs" dxfId="11" priority="13" stopIfTrue="1" operator="equal">
      <formula>$C91</formula>
    </cfRule>
  </conditionalFormatting>
  <conditionalFormatting sqref="A92:B92">
    <cfRule type="cellIs" dxfId="10" priority="14" stopIfTrue="1" operator="equal">
      <formula>0</formula>
    </cfRule>
  </conditionalFormatting>
  <conditionalFormatting sqref="C93">
    <cfRule type="cellIs" dxfId="9" priority="11" stopIfTrue="1" operator="equal">
      <formula>$C92</formula>
    </cfRule>
  </conditionalFormatting>
  <conditionalFormatting sqref="A93:B93">
    <cfRule type="cellIs" dxfId="8" priority="12" stopIfTrue="1" operator="equal">
      <formula>0</formula>
    </cfRule>
  </conditionalFormatting>
  <conditionalFormatting sqref="C94">
    <cfRule type="cellIs" dxfId="7" priority="9" stopIfTrue="1" operator="equal">
      <formula>$C93</formula>
    </cfRule>
  </conditionalFormatting>
  <conditionalFormatting sqref="A94:B94">
    <cfRule type="cellIs" dxfId="6" priority="10" stopIfTrue="1" operator="equal">
      <formula>0</formula>
    </cfRule>
  </conditionalFormatting>
  <conditionalFormatting sqref="C95">
    <cfRule type="cellIs" dxfId="5" priority="7" stopIfTrue="1" operator="equal">
      <formula>$C94</formula>
    </cfRule>
  </conditionalFormatting>
  <conditionalFormatting sqref="A95:B95">
    <cfRule type="cellIs" dxfId="4" priority="8" stopIfTrue="1" operator="equal">
      <formula>0</formula>
    </cfRule>
  </conditionalFormatting>
  <conditionalFormatting sqref="C96">
    <cfRule type="cellIs" dxfId="3" priority="5" stopIfTrue="1" operator="equal">
      <formula>$C95</formula>
    </cfRule>
  </conditionalFormatting>
  <conditionalFormatting sqref="A96:B96">
    <cfRule type="cellIs" dxfId="2" priority="6" stopIfTrue="1" operator="equal">
      <formula>0</formula>
    </cfRule>
  </conditionalFormatting>
  <conditionalFormatting sqref="C97">
    <cfRule type="cellIs" dxfId="1" priority="3" stopIfTrue="1" operator="equal">
      <formula>$C96</formula>
    </cfRule>
  </conditionalFormatting>
  <conditionalFormatting sqref="A97:B97">
    <cfRule type="cellIs" dxfId="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КПК0212010</vt:lpstr>
      <vt:lpstr>КПК0212010!Область_печати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Olga</cp:lastModifiedBy>
  <cp:lastPrinted>2020-01-12T09:02:55Z</cp:lastPrinted>
  <dcterms:created xsi:type="dcterms:W3CDTF">2016-08-10T10:53:25Z</dcterms:created>
  <dcterms:modified xsi:type="dcterms:W3CDTF">2022-02-04T10:48:04Z</dcterms:modified>
</cp:coreProperties>
</file>