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5576" windowHeight="11760"/>
  </bookViews>
  <sheets>
    <sheet name="КПК0611152" sheetId="6" r:id="rId1"/>
  </sheets>
  <definedNames>
    <definedName name="_xlnm.Print_Area" localSheetId="0">КПК0611152!$A$1:$BM$89</definedName>
  </definedNames>
  <calcPr calcId="144525"/>
</workbook>
</file>

<file path=xl/calcChain.xml><?xml version="1.0" encoding="utf-8"?>
<calcChain xmlns="http://schemas.openxmlformats.org/spreadsheetml/2006/main">
  <c r="AO67" i="6" l="1"/>
  <c r="BE71" i="6" l="1"/>
  <c r="BE70" i="6"/>
  <c r="AC50" i="6" l="1"/>
  <c r="AR59" i="6" l="1"/>
  <c r="AB59" i="6"/>
  <c r="U22" i="6" l="1"/>
  <c r="BE76" i="6" l="1"/>
  <c r="BE75" i="6"/>
  <c r="BE74" i="6"/>
  <c r="BE73" i="6"/>
  <c r="BE72" i="6"/>
  <c r="BE69" i="6"/>
  <c r="BE68" i="6"/>
  <c r="BE67" i="6"/>
  <c r="BE66" i="6"/>
  <c r="BE65" i="6"/>
  <c r="AS50" i="6"/>
  <c r="AS49" i="6"/>
</calcChain>
</file>

<file path=xl/sharedStrings.xml><?xml version="1.0" encoding="utf-8"?>
<sst xmlns="http://schemas.openxmlformats.org/spreadsheetml/2006/main" count="145" uniqueCount="107">
  <si>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</si>
  <si>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</si>
  <si>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</si>
  <si>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</si>
  <si>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</si>
  <si>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</si>
  <si>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</si>
  <si>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</si>
  <si>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</si>
  <si>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</si>
  <si>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</si>
  <si>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</si>
  <si>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</si>
  <si>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</si>
  <si>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</si>
  <si>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</si>
  <si>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</si>
  <si>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</si>
  <si>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</si>
  <si>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</si>
  <si>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</si>
  <si>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</si>
  <si>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</si>
  <si>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</si>
  <si>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</si>
  <si>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</si>
  <si>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</si>
  <si>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</si>
  <si>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</si>
  <si>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</si>
  <si>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</si>
  <si>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</si>
  <si>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</si>
  <si>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</si>
  <si>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</si>
  <si>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</si>
  <si>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</si>
  <si>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</si>
  <si>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</si>
  <si>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</si>
  <si>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</si>
  <si>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</si>
  <si>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</si>
  <si>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</si>
  <si>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</si>
  <si>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</si>
  <si>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</si>
  <si>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</si>
  <si>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</si>
  <si>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</si>
  <si>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</si>
  <si>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</si>
  <si>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</si>
  <si>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</si>
  <si>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</si>
  <si>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</si>
  <si>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</si>
  <si>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</si>
  <si>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</si>
  <si>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</si>
  <si>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</si>
  <si>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</si>
  <si>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</si>
  <si>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</si>
  <si>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</si>
  <si>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</si>
  <si>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</si>
  <si>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</si>
  <si>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</si>
  <si>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</si>
  <si>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</si>
  <si>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</si>
  <si>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</si>
  <si>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</si>
  <si>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</si>
  <si>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</si>
  <si>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</si>
  <si>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</si>
  <si>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</si>
  <si>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0610000</t>
  </si>
  <si>
    <t>мережа</t>
  </si>
  <si>
    <t>осіб</t>
  </si>
  <si>
    <t>списковий склад</t>
  </si>
  <si>
    <t>кількість закладів</t>
  </si>
  <si>
    <t>днів</t>
  </si>
  <si>
    <t>Начальник Управління освіти Ніжинської міської ради Чернігівської обл.</t>
  </si>
  <si>
    <t>Валентина ГРАДОБИК</t>
  </si>
  <si>
    <t>середньорічне число ставок (штатних одиниць ) педпрацівників в інклюзивно-ресурсному центрі</t>
  </si>
  <si>
    <t>кількість дітей, яких обслуговує 1 педпрацівник інклюзивно-ресурсного центру</t>
  </si>
  <si>
    <t>відсоток забезпечення послугами дітей з особливими освітніми потребами, які обслуговує інклюзивно-ресурсний центр</t>
  </si>
  <si>
    <t>розрахунок (кількість дітей з особливими освітніми потребами, які обслуговує інклюзивно-русурсний центр/середньорічне число ставок (штатних одиниць) педпрацівників в інклюзивно-ресурсному центрі</t>
  </si>
  <si>
    <t>од</t>
  </si>
  <si>
    <t>1152</t>
  </si>
  <si>
    <t>0611152</t>
  </si>
  <si>
    <t xml:space="preserve">Забезпечення діяльності інклюзивно-ресурсних центрів за рахунок освітньої субвенції </t>
  </si>
  <si>
    <t>0920</t>
  </si>
  <si>
    <t xml:space="preserve">кількість дітей , яким буде проведена комплексна психолого-педагогічна оцінки розвитку дитинин 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</si>
  <si>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</si>
  <si>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</si>
  <si>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Проведення комплексної психолого-педагогічної оцінки розвитку дітей, надання психолого-педагогічних, корекційно-розвиткових послуг та забезпечення їх системного кваліфікованого супроводу, діагностичної та конультаційної допомоги хлопчикам та дівчаткам з ООП в умовах  інклюзивно-ресурсного центру.</t>
  </si>
  <si>
    <t>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їх системного кваліфікованого супроводу, діагностичної та конультаційної допомоги хлопчикам та дівчаткам з особливими освітніми потребами в умовах інклюзивно-ресурсного центру.</t>
  </si>
  <si>
    <t>кількість дітей, які обслуговує інклюзивно-ресурсний центр, з них:</t>
  </si>
  <si>
    <t>хлопчиків</t>
  </si>
  <si>
    <t>дівчаток</t>
  </si>
  <si>
    <t>бюджетної програми місцевого бюджету на 2022  рік</t>
  </si>
  <si>
    <t>Конституція України, Бюджетний Кодекс України, Закон України «Про Державний бюджет України на 2022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21.12.2021р. №7-18/2021.</t>
  </si>
  <si>
    <t>розрахунок (кількість дітей з особливими освітніми потребами, які обслуговує інклюзивно-ресурсний центр у поточному році у порівнянні з попереднім роком (109/93*100-100))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</si>
</sst>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4" fontId="1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0" xfId="0" applyFont="1" applyFill="1"/>
    <xf numFmtId="0" fontId="2" fillId="2" borderId="4" xfId="0" applyFont="1" applyFill="1" applyBorder="1" applyAlignment="1">
      <alignment horizontal="left" vertical="top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zoomScale="70" zoomScaleNormal="70" zoomScaleSheetLayoutView="70" workbookViewId="0">
      <selection activeCell="BB8" sqref="BB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" customHeight="1" x14ac:dyDescent="0.25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 x14ac:dyDescent="0.25">
      <c r="AO3" s="93" t="s">
        <v>72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32.1" customHeight="1" x14ac:dyDescent="0.25">
      <c r="AO4" s="121" t="s">
        <v>73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5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5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3.2" customHeight="1" x14ac:dyDescent="0.25">
      <c r="AO7" s="127">
        <v>44581</v>
      </c>
      <c r="AP7" s="128"/>
      <c r="AQ7" s="128"/>
      <c r="AR7" s="128"/>
      <c r="AS7" s="128"/>
      <c r="AT7" s="128"/>
      <c r="AU7" s="128"/>
      <c r="AV7" s="129" t="s">
        <v>63</v>
      </c>
      <c r="AW7" s="130">
        <v>19</v>
      </c>
      <c r="AX7" s="128"/>
      <c r="AY7" s="128"/>
      <c r="AZ7" s="128"/>
      <c r="BA7" s="128"/>
      <c r="BB7" s="128"/>
      <c r="BC7" s="128"/>
      <c r="BD7" s="128"/>
      <c r="BE7" s="128"/>
      <c r="BF7" s="128"/>
    </row>
    <row r="8" spans="1:77" x14ac:dyDescent="0.25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5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5">
      <c r="A11" s="119" t="s">
        <v>104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53</v>
      </c>
      <c r="B13" s="115" t="s">
        <v>71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6"/>
      <c r="N13" s="118" t="s">
        <v>73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"/>
      <c r="AU13" s="115" t="s">
        <v>77</v>
      </c>
      <c r="AV13" s="116"/>
      <c r="AW13" s="116"/>
      <c r="AX13" s="116"/>
      <c r="AY13" s="116"/>
      <c r="AZ13" s="116"/>
      <c r="BA13" s="116"/>
      <c r="BB13" s="116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111" t="s">
        <v>56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9"/>
      <c r="N14" s="114" t="s">
        <v>62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9"/>
      <c r="AU14" s="111" t="s">
        <v>55</v>
      </c>
      <c r="AV14" s="111"/>
      <c r="AW14" s="111"/>
      <c r="AX14" s="111"/>
      <c r="AY14" s="111"/>
      <c r="AZ14" s="111"/>
      <c r="BA14" s="111"/>
      <c r="BB14" s="111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3.95" customHeight="1" x14ac:dyDescent="0.25">
      <c r="A16" s="11" t="s">
        <v>4</v>
      </c>
      <c r="B16" s="115" t="s">
        <v>79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6"/>
      <c r="N16" s="118" t="s">
        <v>73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"/>
      <c r="AU16" s="115" t="s">
        <v>77</v>
      </c>
      <c r="AV16" s="116"/>
      <c r="AW16" s="116"/>
      <c r="AX16" s="116"/>
      <c r="AY16" s="116"/>
      <c r="AZ16" s="116"/>
      <c r="BA16" s="116"/>
      <c r="BB16" s="116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5">
      <c r="A17" s="15"/>
      <c r="B17" s="111" t="s">
        <v>56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9"/>
      <c r="N17" s="114" t="s">
        <v>61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9"/>
      <c r="AU17" s="111" t="s">
        <v>55</v>
      </c>
      <c r="AV17" s="111"/>
      <c r="AW17" s="111"/>
      <c r="AX17" s="111"/>
      <c r="AY17" s="111"/>
      <c r="AZ17" s="111"/>
      <c r="BA17" s="111"/>
      <c r="BB17" s="111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x14ac:dyDescent="0.25"/>
    <row r="19" spans="1:79" s="8" customFormat="1" ht="33.6" customHeight="1" x14ac:dyDescent="0.25">
      <c r="A19" s="5" t="s">
        <v>54</v>
      </c>
      <c r="B19" s="115" t="s">
        <v>93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N19" s="115" t="s">
        <v>92</v>
      </c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2"/>
      <c r="AA19" s="115" t="s">
        <v>95</v>
      </c>
      <c r="AB19" s="116"/>
      <c r="AC19" s="116"/>
      <c r="AD19" s="116"/>
      <c r="AE19" s="116"/>
      <c r="AF19" s="116"/>
      <c r="AG19" s="116"/>
      <c r="AH19" s="116"/>
      <c r="AI19" s="116"/>
      <c r="AJ19" s="12"/>
      <c r="AK19" s="116" t="s">
        <v>94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2"/>
      <c r="BE19" s="115" t="s">
        <v>78</v>
      </c>
      <c r="BF19" s="116"/>
      <c r="BG19" s="116"/>
      <c r="BH19" s="116"/>
      <c r="BI19" s="116"/>
      <c r="BJ19" s="116"/>
      <c r="BK19" s="116"/>
      <c r="BL19" s="116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5">
      <c r="B20" s="111" t="s">
        <v>56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6"/>
      <c r="AA20" s="112" t="s">
        <v>58</v>
      </c>
      <c r="AB20" s="112"/>
      <c r="AC20" s="112"/>
      <c r="AD20" s="112"/>
      <c r="AE20" s="112"/>
      <c r="AF20" s="112"/>
      <c r="AG20" s="112"/>
      <c r="AH20" s="112"/>
      <c r="AI20" s="112"/>
      <c r="AJ20" s="16"/>
      <c r="AK20" s="113" t="s">
        <v>59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6"/>
      <c r="BE20" s="111" t="s">
        <v>60</v>
      </c>
      <c r="BF20" s="111"/>
      <c r="BG20" s="111"/>
      <c r="BH20" s="111"/>
      <c r="BI20" s="111"/>
      <c r="BJ20" s="111"/>
      <c r="BK20" s="111"/>
      <c r="BL20" s="111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" customHeight="1" x14ac:dyDescent="0.25">
      <c r="A22" s="125" t="s">
        <v>50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05">
        <f>AS22+I23</f>
        <v>1952020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26" t="s">
        <v>51</v>
      </c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31">
        <v>1952020</v>
      </c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95" t="s">
        <v>23</v>
      </c>
      <c r="BE22" s="95"/>
      <c r="BF22" s="95"/>
      <c r="BG22" s="95"/>
      <c r="BH22" s="95"/>
      <c r="BI22" s="95"/>
      <c r="BJ22" s="95"/>
      <c r="BK22" s="95"/>
      <c r="BL22" s="95"/>
    </row>
    <row r="23" spans="1:79" ht="24.9" customHeight="1" x14ac:dyDescent="0.25">
      <c r="A23" s="95" t="s">
        <v>22</v>
      </c>
      <c r="B23" s="95"/>
      <c r="C23" s="95"/>
      <c r="D23" s="95"/>
      <c r="E23" s="95"/>
      <c r="F23" s="95"/>
      <c r="G23" s="95"/>
      <c r="H23" s="95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95" t="s">
        <v>24</v>
      </c>
      <c r="U23" s="95"/>
      <c r="V23" s="95"/>
      <c r="W23" s="95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25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25">
      <c r="A25" s="102" t="s">
        <v>37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67.2" customHeight="1" x14ac:dyDescent="0.25">
      <c r="A26" s="132" t="s">
        <v>105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</row>
    <row r="27" spans="1:79" ht="12.6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5">
      <c r="A28" s="95" t="s">
        <v>36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79" ht="27.75" customHeight="1" x14ac:dyDescent="0.25">
      <c r="A29" s="106" t="s">
        <v>28</v>
      </c>
      <c r="B29" s="106"/>
      <c r="C29" s="106"/>
      <c r="D29" s="106"/>
      <c r="E29" s="106"/>
      <c r="F29" s="106"/>
      <c r="G29" s="107" t="s">
        <v>40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9"/>
    </row>
    <row r="30" spans="1:79" ht="15.6" hidden="1" x14ac:dyDescent="0.25">
      <c r="A30" s="67">
        <v>1</v>
      </c>
      <c r="B30" s="67"/>
      <c r="C30" s="67"/>
      <c r="D30" s="67"/>
      <c r="E30" s="67"/>
      <c r="F30" s="67"/>
      <c r="G30" s="107">
        <v>2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9"/>
    </row>
    <row r="31" spans="1:79" ht="10.5" hidden="1" customHeight="1" x14ac:dyDescent="0.25">
      <c r="A31" s="41" t="s">
        <v>33</v>
      </c>
      <c r="B31" s="41"/>
      <c r="C31" s="41"/>
      <c r="D31" s="41"/>
      <c r="E31" s="41"/>
      <c r="F31" s="41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3.2" customHeight="1" x14ac:dyDescent="0.25">
      <c r="A32" s="41">
        <v>1</v>
      </c>
      <c r="B32" s="41"/>
      <c r="C32" s="41"/>
      <c r="D32" s="41"/>
      <c r="E32" s="41"/>
      <c r="F32" s="41"/>
      <c r="G32" s="96" t="s">
        <v>97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12.7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" customHeight="1" x14ac:dyDescent="0.25">
      <c r="A34" s="95" t="s">
        <v>38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</row>
    <row r="35" spans="1:79" ht="15.9" customHeight="1" x14ac:dyDescent="0.25">
      <c r="A35" s="110" t="s">
        <v>98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2.7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25">
      <c r="A37" s="95" t="s">
        <v>39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</row>
    <row r="38" spans="1:79" ht="27.75" customHeight="1" x14ac:dyDescent="0.25">
      <c r="A38" s="106" t="s">
        <v>28</v>
      </c>
      <c r="B38" s="106"/>
      <c r="C38" s="106"/>
      <c r="D38" s="106"/>
      <c r="E38" s="106"/>
      <c r="F38" s="106"/>
      <c r="G38" s="107" t="s">
        <v>25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9"/>
    </row>
    <row r="39" spans="1:79" ht="15.6" hidden="1" x14ac:dyDescent="0.25">
      <c r="A39" s="67">
        <v>1</v>
      </c>
      <c r="B39" s="67"/>
      <c r="C39" s="67"/>
      <c r="D39" s="67"/>
      <c r="E39" s="67"/>
      <c r="F39" s="67"/>
      <c r="G39" s="107">
        <v>2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9"/>
    </row>
    <row r="40" spans="1:79" ht="10.5" hidden="1" customHeight="1" x14ac:dyDescent="0.25">
      <c r="A40" s="41" t="s">
        <v>6</v>
      </c>
      <c r="B40" s="41"/>
      <c r="C40" s="41"/>
      <c r="D40" s="41"/>
      <c r="E40" s="41"/>
      <c r="F40" s="41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25.95" customHeight="1" x14ac:dyDescent="0.25">
      <c r="A41" s="41">
        <v>1</v>
      </c>
      <c r="B41" s="41"/>
      <c r="C41" s="41"/>
      <c r="D41" s="41"/>
      <c r="E41" s="41"/>
      <c r="F41" s="41"/>
      <c r="G41" s="96" t="s">
        <v>99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12</v>
      </c>
    </row>
    <row r="42" spans="1:79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15.75" customHeight="1" x14ac:dyDescent="0.25">
      <c r="A43" s="95" t="s">
        <v>41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5" customHeight="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8"/>
      <c r="BB44" s="28"/>
      <c r="BC44" s="28"/>
      <c r="BD44" s="28"/>
      <c r="BE44" s="28"/>
      <c r="BF44" s="28"/>
      <c r="BG44" s="28"/>
      <c r="BH44" s="28"/>
      <c r="BI44" s="29"/>
      <c r="BJ44" s="29"/>
      <c r="BK44" s="29"/>
      <c r="BL44" s="29"/>
    </row>
    <row r="45" spans="1:79" ht="15.9" customHeight="1" x14ac:dyDescent="0.25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30"/>
      <c r="BB45" s="30"/>
      <c r="BC45" s="30"/>
      <c r="BD45" s="30"/>
      <c r="BE45" s="30"/>
      <c r="BF45" s="30"/>
      <c r="BG45" s="30"/>
      <c r="BH45" s="30"/>
    </row>
    <row r="46" spans="1:79" ht="29.1" customHeight="1" x14ac:dyDescent="0.25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30"/>
      <c r="BB46" s="30"/>
      <c r="BC46" s="30"/>
      <c r="BD46" s="30"/>
      <c r="BE46" s="30"/>
      <c r="BF46" s="30"/>
      <c r="BG46" s="30"/>
      <c r="BH46" s="30"/>
    </row>
    <row r="47" spans="1:79" ht="15.6" x14ac:dyDescent="0.25">
      <c r="A47" s="67">
        <v>1</v>
      </c>
      <c r="B47" s="67"/>
      <c r="C47" s="67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30"/>
      <c r="BB47" s="30"/>
      <c r="BC47" s="30"/>
      <c r="BD47" s="30"/>
      <c r="BE47" s="30"/>
      <c r="BF47" s="30"/>
      <c r="BG47" s="30"/>
      <c r="BH47" s="30"/>
    </row>
    <row r="48" spans="1:79" s="33" customFormat="1" ht="12.75" hidden="1" customHeight="1" x14ac:dyDescent="0.25">
      <c r="A48" s="41" t="s">
        <v>6</v>
      </c>
      <c r="B48" s="41"/>
      <c r="C48" s="41"/>
      <c r="D48" s="58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84" t="s">
        <v>8</v>
      </c>
      <c r="AD48" s="84"/>
      <c r="AE48" s="84"/>
      <c r="AF48" s="84"/>
      <c r="AG48" s="84"/>
      <c r="AH48" s="84"/>
      <c r="AI48" s="84"/>
      <c r="AJ48" s="84"/>
      <c r="AK48" s="84" t="s">
        <v>9</v>
      </c>
      <c r="AL48" s="84"/>
      <c r="AM48" s="84"/>
      <c r="AN48" s="84"/>
      <c r="AO48" s="84"/>
      <c r="AP48" s="84"/>
      <c r="AQ48" s="84"/>
      <c r="AR48" s="84"/>
      <c r="AS48" s="45" t="s">
        <v>10</v>
      </c>
      <c r="AT48" s="84"/>
      <c r="AU48" s="84"/>
      <c r="AV48" s="84"/>
      <c r="AW48" s="84"/>
      <c r="AX48" s="84"/>
      <c r="AY48" s="84"/>
      <c r="AZ48" s="84"/>
      <c r="BA48" s="31"/>
      <c r="BB48" s="32"/>
      <c r="BC48" s="32"/>
      <c r="BD48" s="32"/>
      <c r="BE48" s="32"/>
      <c r="BF48" s="32"/>
      <c r="BG48" s="32"/>
      <c r="BH48" s="32"/>
      <c r="CA48" s="33" t="s">
        <v>13</v>
      </c>
    </row>
    <row r="49" spans="1:79" ht="53.4" customHeight="1" x14ac:dyDescent="0.25">
      <c r="A49" s="41">
        <v>1</v>
      </c>
      <c r="B49" s="41"/>
      <c r="C49" s="41"/>
      <c r="D49" s="96" t="s">
        <v>100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134">
        <v>1952020</v>
      </c>
      <c r="AD49" s="134"/>
      <c r="AE49" s="134"/>
      <c r="AF49" s="134"/>
      <c r="AG49" s="134"/>
      <c r="AH49" s="134"/>
      <c r="AI49" s="134"/>
      <c r="AJ49" s="134"/>
      <c r="AK49" s="40">
        <v>0</v>
      </c>
      <c r="AL49" s="40"/>
      <c r="AM49" s="40"/>
      <c r="AN49" s="40"/>
      <c r="AO49" s="40"/>
      <c r="AP49" s="40"/>
      <c r="AQ49" s="40"/>
      <c r="AR49" s="40"/>
      <c r="AS49" s="40">
        <f>AC49+AK49</f>
        <v>1952020</v>
      </c>
      <c r="AT49" s="40"/>
      <c r="AU49" s="40"/>
      <c r="AV49" s="40"/>
      <c r="AW49" s="40"/>
      <c r="AX49" s="40"/>
      <c r="AY49" s="40"/>
      <c r="AZ49" s="40"/>
      <c r="BA49" s="34"/>
      <c r="BB49" s="34"/>
      <c r="BC49" s="34"/>
      <c r="BD49" s="34"/>
      <c r="BE49" s="34"/>
      <c r="BF49" s="34"/>
      <c r="BG49" s="34"/>
      <c r="BH49" s="34"/>
      <c r="CA49" s="1" t="s">
        <v>14</v>
      </c>
    </row>
    <row r="50" spans="1:79" s="33" customFormat="1" x14ac:dyDescent="0.25">
      <c r="A50" s="49"/>
      <c r="B50" s="49"/>
      <c r="C50" s="49"/>
      <c r="D50" s="99" t="s">
        <v>64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57">
        <f>AC49</f>
        <v>1952020</v>
      </c>
      <c r="AD50" s="57"/>
      <c r="AE50" s="57"/>
      <c r="AF50" s="57"/>
      <c r="AG50" s="57"/>
      <c r="AH50" s="57"/>
      <c r="AI50" s="57"/>
      <c r="AJ50" s="57"/>
      <c r="AK50" s="57">
        <v>0</v>
      </c>
      <c r="AL50" s="57"/>
      <c r="AM50" s="57"/>
      <c r="AN50" s="57"/>
      <c r="AO50" s="57"/>
      <c r="AP50" s="57"/>
      <c r="AQ50" s="57"/>
      <c r="AR50" s="57"/>
      <c r="AS50" s="57">
        <f>AC50+AK50</f>
        <v>1952020</v>
      </c>
      <c r="AT50" s="57"/>
      <c r="AU50" s="57"/>
      <c r="AV50" s="57"/>
      <c r="AW50" s="57"/>
      <c r="AX50" s="57"/>
      <c r="AY50" s="57"/>
      <c r="AZ50" s="57"/>
      <c r="BA50" s="35"/>
      <c r="BB50" s="35"/>
      <c r="BC50" s="35"/>
      <c r="BD50" s="35"/>
      <c r="BE50" s="35"/>
      <c r="BF50" s="35"/>
      <c r="BG50" s="35"/>
      <c r="BH50" s="35"/>
    </row>
    <row r="52" spans="1:79" ht="15.75" customHeight="1" x14ac:dyDescent="0.25">
      <c r="A52" s="102" t="s">
        <v>42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</row>
    <row r="53" spans="1:79" ht="15" customHeight="1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.9" customHeight="1" x14ac:dyDescent="0.25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5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5">
      <c r="A56" s="67">
        <v>1</v>
      </c>
      <c r="B56" s="67"/>
      <c r="C56" s="67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5">
      <c r="A57" s="41" t="s">
        <v>6</v>
      </c>
      <c r="B57" s="41"/>
      <c r="C57" s="41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4" t="s">
        <v>8</v>
      </c>
      <c r="AC57" s="84"/>
      <c r="AD57" s="84"/>
      <c r="AE57" s="84"/>
      <c r="AF57" s="84"/>
      <c r="AG57" s="84"/>
      <c r="AH57" s="84"/>
      <c r="AI57" s="84"/>
      <c r="AJ57" s="84" t="s">
        <v>9</v>
      </c>
      <c r="AK57" s="84"/>
      <c r="AL57" s="84"/>
      <c r="AM57" s="84"/>
      <c r="AN57" s="84"/>
      <c r="AO57" s="84"/>
      <c r="AP57" s="84"/>
      <c r="AQ57" s="84"/>
      <c r="AR57" s="84" t="s">
        <v>10</v>
      </c>
      <c r="AS57" s="84"/>
      <c r="AT57" s="84"/>
      <c r="AU57" s="84"/>
      <c r="AV57" s="84"/>
      <c r="AW57" s="84"/>
      <c r="AX57" s="84"/>
      <c r="AY57" s="84"/>
      <c r="CA57" s="1" t="s">
        <v>15</v>
      </c>
    </row>
    <row r="58" spans="1:79" ht="13.2" customHeight="1" x14ac:dyDescent="0.25">
      <c r="A58" s="41">
        <v>1</v>
      </c>
      <c r="B58" s="41"/>
      <c r="C58" s="41"/>
      <c r="D58" s="96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CA58" s="1" t="s">
        <v>16</v>
      </c>
    </row>
    <row r="59" spans="1:79" s="33" customFormat="1" ht="12.75" customHeight="1" x14ac:dyDescent="0.25">
      <c r="A59" s="49"/>
      <c r="B59" s="49"/>
      <c r="C59" s="49"/>
      <c r="D59" s="99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57">
        <f>SUM(AB58:AB58)</f>
        <v>0</v>
      </c>
      <c r="AC59" s="57"/>
      <c r="AD59" s="57"/>
      <c r="AE59" s="57"/>
      <c r="AF59" s="57"/>
      <c r="AG59" s="57"/>
      <c r="AH59" s="57"/>
      <c r="AI59" s="57"/>
      <c r="AJ59" s="57">
        <v>0</v>
      </c>
      <c r="AK59" s="57"/>
      <c r="AL59" s="57"/>
      <c r="AM59" s="57"/>
      <c r="AN59" s="57"/>
      <c r="AO59" s="57"/>
      <c r="AP59" s="57"/>
      <c r="AQ59" s="57"/>
      <c r="AR59" s="57">
        <f t="shared" ref="AR59" si="0">AB59+AJ59</f>
        <v>0</v>
      </c>
      <c r="AS59" s="57"/>
      <c r="AT59" s="57"/>
      <c r="AU59" s="57"/>
      <c r="AV59" s="57"/>
      <c r="AW59" s="57"/>
      <c r="AX59" s="57"/>
      <c r="AY59" s="57"/>
    </row>
    <row r="61" spans="1:79" ht="15.75" customHeight="1" x14ac:dyDescent="0.25">
      <c r="A61" s="95" t="s">
        <v>43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</row>
    <row r="62" spans="1:79" ht="30" customHeight="1" x14ac:dyDescent="0.25">
      <c r="A62" s="67" t="s">
        <v>28</v>
      </c>
      <c r="B62" s="67"/>
      <c r="C62" s="67"/>
      <c r="D62" s="67"/>
      <c r="E62" s="67"/>
      <c r="F62" s="67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7" t="s">
        <v>2</v>
      </c>
      <c r="AA62" s="67"/>
      <c r="AB62" s="67"/>
      <c r="AC62" s="67"/>
      <c r="AD62" s="67"/>
      <c r="AE62" s="67" t="s">
        <v>1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5">
      <c r="A63" s="67">
        <v>1</v>
      </c>
      <c r="B63" s="67"/>
      <c r="C63" s="67"/>
      <c r="D63" s="67"/>
      <c r="E63" s="67"/>
      <c r="F63" s="67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5">
      <c r="A64" s="41" t="s">
        <v>33</v>
      </c>
      <c r="B64" s="41"/>
      <c r="C64" s="41"/>
      <c r="D64" s="41"/>
      <c r="E64" s="41"/>
      <c r="F64" s="41"/>
      <c r="G64" s="87" t="s">
        <v>7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41" t="s">
        <v>19</v>
      </c>
      <c r="AA64" s="41"/>
      <c r="AB64" s="41"/>
      <c r="AC64" s="41"/>
      <c r="AD64" s="41"/>
      <c r="AE64" s="90" t="s">
        <v>32</v>
      </c>
      <c r="AF64" s="90"/>
      <c r="AG64" s="90"/>
      <c r="AH64" s="90"/>
      <c r="AI64" s="90"/>
      <c r="AJ64" s="90"/>
      <c r="AK64" s="90"/>
      <c r="AL64" s="90"/>
      <c r="AM64" s="90"/>
      <c r="AN64" s="87"/>
      <c r="AO64" s="84" t="s">
        <v>8</v>
      </c>
      <c r="AP64" s="84"/>
      <c r="AQ64" s="84"/>
      <c r="AR64" s="84"/>
      <c r="AS64" s="84"/>
      <c r="AT64" s="84"/>
      <c r="AU64" s="84"/>
      <c r="AV64" s="84"/>
      <c r="AW64" s="84" t="s">
        <v>31</v>
      </c>
      <c r="AX64" s="84"/>
      <c r="AY64" s="84"/>
      <c r="AZ64" s="84"/>
      <c r="BA64" s="84"/>
      <c r="BB64" s="84"/>
      <c r="BC64" s="84"/>
      <c r="BD64" s="84"/>
      <c r="BE64" s="84" t="s">
        <v>10</v>
      </c>
      <c r="BF64" s="84"/>
      <c r="BG64" s="84"/>
      <c r="BH64" s="84"/>
      <c r="BI64" s="84"/>
      <c r="BJ64" s="84"/>
      <c r="BK64" s="84"/>
      <c r="BL64" s="84"/>
      <c r="CA64" s="1" t="s">
        <v>17</v>
      </c>
    </row>
    <row r="65" spans="1:79" s="33" customFormat="1" ht="12.75" customHeight="1" x14ac:dyDescent="0.25">
      <c r="A65" s="49">
        <v>0</v>
      </c>
      <c r="B65" s="49"/>
      <c r="C65" s="49"/>
      <c r="D65" s="49"/>
      <c r="E65" s="49"/>
      <c r="F65" s="49"/>
      <c r="G65" s="50" t="s">
        <v>65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53"/>
      <c r="AA65" s="53"/>
      <c r="AB65" s="53"/>
      <c r="AC65" s="53"/>
      <c r="AD65" s="53"/>
      <c r="AE65" s="64"/>
      <c r="AF65" s="64"/>
      <c r="AG65" s="64"/>
      <c r="AH65" s="64"/>
      <c r="AI65" s="64"/>
      <c r="AJ65" s="64"/>
      <c r="AK65" s="64"/>
      <c r="AL65" s="64"/>
      <c r="AM65" s="64"/>
      <c r="AN65" s="65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>
        <f t="shared" ref="BE65:BE76" si="1">AO65+AW65</f>
        <v>0</v>
      </c>
      <c r="BF65" s="57"/>
      <c r="BG65" s="57"/>
      <c r="BH65" s="57"/>
      <c r="BI65" s="57"/>
      <c r="BJ65" s="57"/>
      <c r="BK65" s="57"/>
      <c r="BL65" s="57"/>
      <c r="CA65" s="33" t="s">
        <v>18</v>
      </c>
    </row>
    <row r="66" spans="1:79" ht="15" customHeight="1" x14ac:dyDescent="0.25">
      <c r="A66" s="41">
        <v>1</v>
      </c>
      <c r="B66" s="41"/>
      <c r="C66" s="41"/>
      <c r="D66" s="41"/>
      <c r="E66" s="41"/>
      <c r="F66" s="41"/>
      <c r="G66" s="46" t="s">
        <v>83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 t="s">
        <v>91</v>
      </c>
      <c r="AA66" s="45"/>
      <c r="AB66" s="45"/>
      <c r="AC66" s="45"/>
      <c r="AD66" s="45"/>
      <c r="AE66" s="45" t="s">
        <v>80</v>
      </c>
      <c r="AF66" s="45"/>
      <c r="AG66" s="45"/>
      <c r="AH66" s="45"/>
      <c r="AI66" s="45"/>
      <c r="AJ66" s="45"/>
      <c r="AK66" s="45"/>
      <c r="AL66" s="45"/>
      <c r="AM66" s="45"/>
      <c r="AN66" s="42"/>
      <c r="AO66" s="40">
        <v>1</v>
      </c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>
        <f t="shared" si="1"/>
        <v>1</v>
      </c>
      <c r="BF66" s="40"/>
      <c r="BG66" s="40"/>
      <c r="BH66" s="40"/>
      <c r="BI66" s="40"/>
      <c r="BJ66" s="40"/>
      <c r="BK66" s="40"/>
      <c r="BL66" s="40"/>
    </row>
    <row r="67" spans="1:79" ht="27" customHeight="1" x14ac:dyDescent="0.25">
      <c r="A67" s="41">
        <v>2</v>
      </c>
      <c r="B67" s="41"/>
      <c r="C67" s="41"/>
      <c r="D67" s="41"/>
      <c r="E67" s="41"/>
      <c r="F67" s="41"/>
      <c r="G67" s="46" t="s">
        <v>87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5" t="s">
        <v>66</v>
      </c>
      <c r="AA67" s="45"/>
      <c r="AB67" s="45"/>
      <c r="AC67" s="45"/>
      <c r="AD67" s="45"/>
      <c r="AE67" s="45" t="s">
        <v>67</v>
      </c>
      <c r="AF67" s="45"/>
      <c r="AG67" s="45"/>
      <c r="AH67" s="45"/>
      <c r="AI67" s="45"/>
      <c r="AJ67" s="45"/>
      <c r="AK67" s="45"/>
      <c r="AL67" s="45"/>
      <c r="AM67" s="45"/>
      <c r="AN67" s="42"/>
      <c r="AO67" s="134">
        <f>6+2</f>
        <v>8</v>
      </c>
      <c r="AP67" s="134"/>
      <c r="AQ67" s="134"/>
      <c r="AR67" s="134"/>
      <c r="AS67" s="134"/>
      <c r="AT67" s="134"/>
      <c r="AU67" s="134"/>
      <c r="AV67" s="134"/>
      <c r="AW67" s="40"/>
      <c r="AX67" s="40"/>
      <c r="AY67" s="40"/>
      <c r="AZ67" s="40"/>
      <c r="BA67" s="40"/>
      <c r="BB67" s="40"/>
      <c r="BC67" s="40"/>
      <c r="BD67" s="40"/>
      <c r="BE67" s="40">
        <f t="shared" si="1"/>
        <v>8</v>
      </c>
      <c r="BF67" s="40"/>
      <c r="BG67" s="40"/>
      <c r="BH67" s="40"/>
      <c r="BI67" s="40"/>
      <c r="BJ67" s="40"/>
      <c r="BK67" s="40"/>
      <c r="BL67" s="40"/>
    </row>
    <row r="68" spans="1:79" s="33" customFormat="1" ht="12.75" customHeight="1" x14ac:dyDescent="0.25">
      <c r="A68" s="49">
        <v>0</v>
      </c>
      <c r="B68" s="49"/>
      <c r="C68" s="49"/>
      <c r="D68" s="49"/>
      <c r="E68" s="49"/>
      <c r="F68" s="49"/>
      <c r="G68" s="54" t="s">
        <v>68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0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>
        <f t="shared" si="1"/>
        <v>0</v>
      </c>
      <c r="BF68" s="57"/>
      <c r="BG68" s="57"/>
      <c r="BH68" s="57"/>
      <c r="BI68" s="57"/>
      <c r="BJ68" s="57"/>
      <c r="BK68" s="57"/>
      <c r="BL68" s="57"/>
    </row>
    <row r="69" spans="1:79" ht="28.95" customHeight="1" x14ac:dyDescent="0.25">
      <c r="A69" s="41">
        <v>3</v>
      </c>
      <c r="B69" s="41"/>
      <c r="C69" s="41"/>
      <c r="D69" s="41"/>
      <c r="E69" s="41"/>
      <c r="F69" s="41"/>
      <c r="G69" s="46" t="s">
        <v>101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5" t="s">
        <v>81</v>
      </c>
      <c r="AA69" s="45"/>
      <c r="AB69" s="45"/>
      <c r="AC69" s="45"/>
      <c r="AD69" s="45"/>
      <c r="AE69" s="45" t="s">
        <v>80</v>
      </c>
      <c r="AF69" s="45"/>
      <c r="AG69" s="45"/>
      <c r="AH69" s="45"/>
      <c r="AI69" s="45"/>
      <c r="AJ69" s="45"/>
      <c r="AK69" s="45"/>
      <c r="AL69" s="45"/>
      <c r="AM69" s="45"/>
      <c r="AN69" s="42"/>
      <c r="AO69" s="40">
        <v>109</v>
      </c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>
        <f t="shared" si="1"/>
        <v>109</v>
      </c>
      <c r="BF69" s="40"/>
      <c r="BG69" s="40"/>
      <c r="BH69" s="40"/>
      <c r="BI69" s="40"/>
      <c r="BJ69" s="40"/>
      <c r="BK69" s="40"/>
      <c r="BL69" s="40"/>
    </row>
    <row r="70" spans="1:79" ht="16.2" customHeight="1" x14ac:dyDescent="0.25">
      <c r="A70" s="58">
        <v>4</v>
      </c>
      <c r="B70" s="59"/>
      <c r="C70" s="59"/>
      <c r="D70" s="59"/>
      <c r="E70" s="59"/>
      <c r="F70" s="60"/>
      <c r="G70" s="46" t="s">
        <v>102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45" t="s">
        <v>81</v>
      </c>
      <c r="AA70" s="45"/>
      <c r="AB70" s="45"/>
      <c r="AC70" s="45"/>
      <c r="AD70" s="45"/>
      <c r="AE70" s="45" t="s">
        <v>80</v>
      </c>
      <c r="AF70" s="45"/>
      <c r="AG70" s="45"/>
      <c r="AH70" s="45"/>
      <c r="AI70" s="45"/>
      <c r="AJ70" s="45"/>
      <c r="AK70" s="45"/>
      <c r="AL70" s="45"/>
      <c r="AM70" s="45"/>
      <c r="AN70" s="42"/>
      <c r="AO70" s="63">
        <v>86</v>
      </c>
      <c r="AP70" s="59"/>
      <c r="AQ70" s="59"/>
      <c r="AR70" s="59"/>
      <c r="AS70" s="59"/>
      <c r="AT70" s="59"/>
      <c r="AU70" s="59"/>
      <c r="AV70" s="60"/>
      <c r="AW70" s="63"/>
      <c r="AX70" s="59"/>
      <c r="AY70" s="59"/>
      <c r="AZ70" s="59"/>
      <c r="BA70" s="59"/>
      <c r="BB70" s="59"/>
      <c r="BC70" s="59"/>
      <c r="BD70" s="60"/>
      <c r="BE70" s="63">
        <f t="shared" ref="BE70" si="2">AO70+AW70</f>
        <v>86</v>
      </c>
      <c r="BF70" s="59"/>
      <c r="BG70" s="59"/>
      <c r="BH70" s="59"/>
      <c r="BI70" s="59"/>
      <c r="BJ70" s="59"/>
      <c r="BK70" s="59"/>
      <c r="BL70" s="60"/>
    </row>
    <row r="71" spans="1:79" ht="16.2" customHeight="1" x14ac:dyDescent="0.25">
      <c r="A71" s="58">
        <v>5</v>
      </c>
      <c r="B71" s="59"/>
      <c r="C71" s="59"/>
      <c r="D71" s="59"/>
      <c r="E71" s="59"/>
      <c r="F71" s="60"/>
      <c r="G71" s="46" t="s">
        <v>103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45" t="s">
        <v>81</v>
      </c>
      <c r="AA71" s="45"/>
      <c r="AB71" s="45"/>
      <c r="AC71" s="45"/>
      <c r="AD71" s="45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2"/>
      <c r="AO71" s="63">
        <v>23</v>
      </c>
      <c r="AP71" s="59"/>
      <c r="AQ71" s="59"/>
      <c r="AR71" s="59"/>
      <c r="AS71" s="59"/>
      <c r="AT71" s="59"/>
      <c r="AU71" s="59"/>
      <c r="AV71" s="60"/>
      <c r="AW71" s="63"/>
      <c r="AX71" s="59"/>
      <c r="AY71" s="59"/>
      <c r="AZ71" s="59"/>
      <c r="BA71" s="59"/>
      <c r="BB71" s="59"/>
      <c r="BC71" s="59"/>
      <c r="BD71" s="60"/>
      <c r="BE71" s="63">
        <f t="shared" ref="BE71" si="3">AO71+AW71</f>
        <v>23</v>
      </c>
      <c r="BF71" s="59"/>
      <c r="BG71" s="59"/>
      <c r="BH71" s="59"/>
      <c r="BI71" s="59"/>
      <c r="BJ71" s="59"/>
      <c r="BK71" s="59"/>
      <c r="BL71" s="60"/>
    </row>
    <row r="72" spans="1:79" ht="26.4" customHeight="1" x14ac:dyDescent="0.25">
      <c r="A72" s="41">
        <v>6</v>
      </c>
      <c r="B72" s="41"/>
      <c r="C72" s="41"/>
      <c r="D72" s="41"/>
      <c r="E72" s="41"/>
      <c r="F72" s="41"/>
      <c r="G72" s="46" t="s">
        <v>96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5" t="s">
        <v>81</v>
      </c>
      <c r="AA72" s="45"/>
      <c r="AB72" s="45"/>
      <c r="AC72" s="45"/>
      <c r="AD72" s="45"/>
      <c r="AE72" s="46" t="s">
        <v>82</v>
      </c>
      <c r="AF72" s="47"/>
      <c r="AG72" s="47"/>
      <c r="AH72" s="47"/>
      <c r="AI72" s="47"/>
      <c r="AJ72" s="47"/>
      <c r="AK72" s="47"/>
      <c r="AL72" s="47"/>
      <c r="AM72" s="47"/>
      <c r="AN72" s="48"/>
      <c r="AO72" s="40">
        <v>120</v>
      </c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>
        <f t="shared" si="1"/>
        <v>120</v>
      </c>
      <c r="BF72" s="40"/>
      <c r="BG72" s="40"/>
      <c r="BH72" s="40"/>
      <c r="BI72" s="40"/>
      <c r="BJ72" s="40"/>
      <c r="BK72" s="40"/>
      <c r="BL72" s="40"/>
    </row>
    <row r="73" spans="1:79" s="33" customFormat="1" ht="12.75" customHeight="1" x14ac:dyDescent="0.25">
      <c r="A73" s="49">
        <v>0</v>
      </c>
      <c r="B73" s="49"/>
      <c r="C73" s="49"/>
      <c r="D73" s="49"/>
      <c r="E73" s="49"/>
      <c r="F73" s="49"/>
      <c r="G73" s="54" t="s">
        <v>69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53"/>
      <c r="AA73" s="53"/>
      <c r="AB73" s="53"/>
      <c r="AC73" s="53"/>
      <c r="AD73" s="53"/>
      <c r="AE73" s="54"/>
      <c r="AF73" s="55"/>
      <c r="AG73" s="55"/>
      <c r="AH73" s="55"/>
      <c r="AI73" s="55"/>
      <c r="AJ73" s="55"/>
      <c r="AK73" s="55"/>
      <c r="AL73" s="55"/>
      <c r="AM73" s="55"/>
      <c r="AN73" s="56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>
        <f t="shared" si="1"/>
        <v>0</v>
      </c>
      <c r="BF73" s="57"/>
      <c r="BG73" s="57"/>
      <c r="BH73" s="57"/>
      <c r="BI73" s="57"/>
      <c r="BJ73" s="57"/>
      <c r="BK73" s="57"/>
      <c r="BL73" s="57"/>
    </row>
    <row r="74" spans="1:79" ht="97.2" customHeight="1" x14ac:dyDescent="0.25">
      <c r="A74" s="41">
        <v>7</v>
      </c>
      <c r="B74" s="41"/>
      <c r="C74" s="41"/>
      <c r="D74" s="41"/>
      <c r="E74" s="41"/>
      <c r="F74" s="41"/>
      <c r="G74" s="42" t="s">
        <v>88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81</v>
      </c>
      <c r="AA74" s="45"/>
      <c r="AB74" s="45"/>
      <c r="AC74" s="45"/>
      <c r="AD74" s="45"/>
      <c r="AE74" s="46" t="s">
        <v>90</v>
      </c>
      <c r="AF74" s="47"/>
      <c r="AG74" s="47"/>
      <c r="AH74" s="47"/>
      <c r="AI74" s="47"/>
      <c r="AJ74" s="47"/>
      <c r="AK74" s="47"/>
      <c r="AL74" s="47"/>
      <c r="AM74" s="47"/>
      <c r="AN74" s="48"/>
      <c r="AO74" s="40">
        <v>14</v>
      </c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>
        <f t="shared" si="1"/>
        <v>14</v>
      </c>
      <c r="BF74" s="40"/>
      <c r="BG74" s="40"/>
      <c r="BH74" s="40"/>
      <c r="BI74" s="40"/>
      <c r="BJ74" s="40"/>
      <c r="BK74" s="40"/>
      <c r="BL74" s="40"/>
    </row>
    <row r="75" spans="1:79" s="33" customFormat="1" ht="12.75" customHeight="1" x14ac:dyDescent="0.25">
      <c r="A75" s="49">
        <v>0</v>
      </c>
      <c r="B75" s="49"/>
      <c r="C75" s="49"/>
      <c r="D75" s="49"/>
      <c r="E75" s="49"/>
      <c r="F75" s="49"/>
      <c r="G75" s="50" t="s">
        <v>70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/>
      <c r="AA75" s="53"/>
      <c r="AB75" s="53"/>
      <c r="AC75" s="53"/>
      <c r="AD75" s="53"/>
      <c r="AE75" s="54"/>
      <c r="AF75" s="55"/>
      <c r="AG75" s="55"/>
      <c r="AH75" s="55"/>
      <c r="AI75" s="55"/>
      <c r="AJ75" s="55"/>
      <c r="AK75" s="55"/>
      <c r="AL75" s="55"/>
      <c r="AM75" s="55"/>
      <c r="AN75" s="56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>
        <f t="shared" si="1"/>
        <v>0</v>
      </c>
      <c r="BF75" s="57"/>
      <c r="BG75" s="57"/>
      <c r="BH75" s="57"/>
      <c r="BI75" s="57"/>
      <c r="BJ75" s="57"/>
      <c r="BK75" s="57"/>
      <c r="BL75" s="57"/>
    </row>
    <row r="76" spans="1:79" ht="85.95" customHeight="1" x14ac:dyDescent="0.25">
      <c r="A76" s="41">
        <v>8</v>
      </c>
      <c r="B76" s="41"/>
      <c r="C76" s="41"/>
      <c r="D76" s="41"/>
      <c r="E76" s="41"/>
      <c r="F76" s="41"/>
      <c r="G76" s="42" t="s">
        <v>89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84</v>
      </c>
      <c r="AA76" s="45"/>
      <c r="AB76" s="45"/>
      <c r="AC76" s="45"/>
      <c r="AD76" s="45"/>
      <c r="AE76" s="46" t="s">
        <v>106</v>
      </c>
      <c r="AF76" s="47"/>
      <c r="AG76" s="47"/>
      <c r="AH76" s="47"/>
      <c r="AI76" s="47"/>
      <c r="AJ76" s="47"/>
      <c r="AK76" s="47"/>
      <c r="AL76" s="47"/>
      <c r="AM76" s="47"/>
      <c r="AN76" s="48"/>
      <c r="AO76" s="40">
        <v>17</v>
      </c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>
        <f t="shared" si="1"/>
        <v>17</v>
      </c>
      <c r="BF76" s="40"/>
      <c r="BG76" s="40"/>
      <c r="BH76" s="40"/>
      <c r="BI76" s="40"/>
      <c r="BJ76" s="40"/>
      <c r="BK76" s="40"/>
      <c r="BL76" s="40"/>
    </row>
    <row r="77" spans="1:79" x14ac:dyDescent="0.25"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</row>
    <row r="79" spans="1:79" ht="31.2" customHeight="1" x14ac:dyDescent="0.25">
      <c r="A79" s="74" t="s">
        <v>85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37"/>
      <c r="AO79" s="77" t="s">
        <v>86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x14ac:dyDescent="0.25">
      <c r="W80" s="82" t="s">
        <v>5</v>
      </c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O80" s="82" t="s">
        <v>52</v>
      </c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</row>
    <row r="81" spans="1:59" ht="15.75" customHeight="1" x14ac:dyDescent="0.25">
      <c r="A81" s="83" t="s">
        <v>3</v>
      </c>
      <c r="B81" s="83"/>
      <c r="C81" s="83"/>
      <c r="D81" s="83"/>
      <c r="E81" s="83"/>
      <c r="F81" s="83"/>
    </row>
    <row r="82" spans="1:59" ht="13.2" customHeight="1" x14ac:dyDescent="0.25">
      <c r="A82" s="93" t="s">
        <v>74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</row>
    <row r="83" spans="1:59" x14ac:dyDescent="0.25">
      <c r="A83" s="94" t="s">
        <v>47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</row>
    <row r="84" spans="1:59" ht="10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59" ht="15.6" customHeight="1" x14ac:dyDescent="0.25">
      <c r="A85" s="74" t="s">
        <v>75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37"/>
      <c r="AO85" s="77" t="s">
        <v>76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5">
      <c r="W86" s="82" t="s">
        <v>5</v>
      </c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O86" s="82" t="s">
        <v>52</v>
      </c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</row>
    <row r="87" spans="1:59" x14ac:dyDescent="0.25">
      <c r="A87" s="91">
        <v>44581</v>
      </c>
      <c r="B87" s="92"/>
      <c r="C87" s="92"/>
      <c r="D87" s="92"/>
      <c r="E87" s="92"/>
      <c r="F87" s="92"/>
      <c r="G87" s="92"/>
      <c r="H87" s="92"/>
    </row>
    <row r="88" spans="1:59" x14ac:dyDescent="0.25">
      <c r="A88" s="82" t="s">
        <v>45</v>
      </c>
      <c r="B88" s="82"/>
      <c r="C88" s="82"/>
      <c r="D88" s="82"/>
      <c r="E88" s="82"/>
      <c r="F88" s="82"/>
      <c r="G88" s="82"/>
      <c r="H88" s="82"/>
      <c r="I88" s="38"/>
      <c r="J88" s="38"/>
      <c r="K88" s="38"/>
      <c r="L88" s="38"/>
      <c r="M88" s="38"/>
      <c r="N88" s="38"/>
      <c r="O88" s="38"/>
      <c r="P88" s="38"/>
      <c r="Q88" s="38"/>
    </row>
    <row r="89" spans="1:59" x14ac:dyDescent="0.25">
      <c r="A89" s="39" t="s">
        <v>46</v>
      </c>
    </row>
  </sheetData>
  <mergeCells count="237">
    <mergeCell ref="AO71:AV71"/>
    <mergeCell ref="AW71:BD71"/>
    <mergeCell ref="BE71:BL71"/>
    <mergeCell ref="AE71:AN71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W62:BD62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W80:AM80"/>
    <mergeCell ref="AO80:BG80"/>
    <mergeCell ref="A81:F81"/>
    <mergeCell ref="BE64:BL64"/>
    <mergeCell ref="A65:F65"/>
    <mergeCell ref="G65:Y65"/>
    <mergeCell ref="BE67:BL67"/>
    <mergeCell ref="A67:F67"/>
    <mergeCell ref="G67:Y67"/>
    <mergeCell ref="Z67:AD67"/>
    <mergeCell ref="AE67:AN67"/>
    <mergeCell ref="AO67:AV67"/>
    <mergeCell ref="AW67:BD67"/>
    <mergeCell ref="A64:F64"/>
    <mergeCell ref="G64:Y64"/>
    <mergeCell ref="Z64:AD64"/>
    <mergeCell ref="AE64:AN64"/>
    <mergeCell ref="AO64:AV64"/>
    <mergeCell ref="AW64:BD64"/>
    <mergeCell ref="Z68:AD68"/>
    <mergeCell ref="AE68:AN68"/>
    <mergeCell ref="AO68:AV68"/>
    <mergeCell ref="AW68:BD68"/>
    <mergeCell ref="BE68:BL68"/>
    <mergeCell ref="A53:AY53"/>
    <mergeCell ref="A54:C55"/>
    <mergeCell ref="D54:AA55"/>
    <mergeCell ref="AB54:AI55"/>
    <mergeCell ref="AJ54:AQ55"/>
    <mergeCell ref="AR54:AY55"/>
    <mergeCell ref="A79:V79"/>
    <mergeCell ref="W79:AM79"/>
    <mergeCell ref="AO79:BG7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68:F68"/>
    <mergeCell ref="G68:Y68"/>
    <mergeCell ref="AW66:BD66"/>
    <mergeCell ref="BE66:BL66"/>
    <mergeCell ref="A66:F66"/>
    <mergeCell ref="G66:Y66"/>
    <mergeCell ref="Z66:AD66"/>
    <mergeCell ref="AE66:AN66"/>
    <mergeCell ref="AO66:AV66"/>
    <mergeCell ref="Z65:AD65"/>
    <mergeCell ref="AE65:AN65"/>
    <mergeCell ref="AO65:AV65"/>
    <mergeCell ref="AW65:BD65"/>
    <mergeCell ref="BE65:BL65"/>
    <mergeCell ref="BE69:BL69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A71:F71"/>
    <mergeCell ref="G71:Y71"/>
    <mergeCell ref="Z71:AD71"/>
    <mergeCell ref="A70:F70"/>
    <mergeCell ref="Z70:AD70"/>
    <mergeCell ref="G70:Y70"/>
    <mergeCell ref="AE70:AN70"/>
    <mergeCell ref="AO70:AV70"/>
    <mergeCell ref="AW70:BD70"/>
    <mergeCell ref="BE70:BL70"/>
    <mergeCell ref="BE74:BL74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BE76:BL76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</mergeCells>
  <conditionalFormatting sqref="G65:L65 G69">
    <cfRule type="cellIs" dxfId="21" priority="47" stopIfTrue="1" operator="equal">
      <formula>$G64</formula>
    </cfRule>
  </conditionalFormatting>
  <conditionalFormatting sqref="D49">
    <cfRule type="cellIs" dxfId="20" priority="48" stopIfTrue="1" operator="equal">
      <formula>$D48</formula>
    </cfRule>
  </conditionalFormatting>
  <conditionalFormatting sqref="A65:F65">
    <cfRule type="cellIs" dxfId="19" priority="49" stopIfTrue="1" operator="equal">
      <formula>0</formula>
    </cfRule>
  </conditionalFormatting>
  <conditionalFormatting sqref="D50">
    <cfRule type="cellIs" dxfId="18" priority="44" stopIfTrue="1" operator="equal">
      <formula>#REF!</formula>
    </cfRule>
  </conditionalFormatting>
  <conditionalFormatting sqref="A66:F66">
    <cfRule type="cellIs" dxfId="17" priority="42" stopIfTrue="1" operator="equal">
      <formula>0</formula>
    </cfRule>
  </conditionalFormatting>
  <conditionalFormatting sqref="G66">
    <cfRule type="cellIs" dxfId="16" priority="39" stopIfTrue="1" operator="equal">
      <formula>$G65</formula>
    </cfRule>
  </conditionalFormatting>
  <conditionalFormatting sqref="G67">
    <cfRule type="cellIs" dxfId="15" priority="37" stopIfTrue="1" operator="equal">
      <formula>#REF!</formula>
    </cfRule>
  </conditionalFormatting>
  <conditionalFormatting sqref="A67:F67">
    <cfRule type="cellIs" dxfId="14" priority="38" stopIfTrue="1" operator="equal">
      <formula>0</formula>
    </cfRule>
  </conditionalFormatting>
  <conditionalFormatting sqref="G68">
    <cfRule type="cellIs" dxfId="13" priority="23" stopIfTrue="1" operator="equal">
      <formula>#REF!</formula>
    </cfRule>
  </conditionalFormatting>
  <conditionalFormatting sqref="A68:F68">
    <cfRule type="cellIs" dxfId="12" priority="24" stopIfTrue="1" operator="equal">
      <formula>0</formula>
    </cfRule>
  </conditionalFormatting>
  <conditionalFormatting sqref="A69:F69 A70:A71">
    <cfRule type="cellIs" dxfId="11" priority="22" stopIfTrue="1" operator="equal">
      <formula>0</formula>
    </cfRule>
  </conditionalFormatting>
  <conditionalFormatting sqref="G72">
    <cfRule type="cellIs" dxfId="10" priority="19" stopIfTrue="1" operator="equal">
      <formula>$G69</formula>
    </cfRule>
  </conditionalFormatting>
  <conditionalFormatting sqref="A72:F72">
    <cfRule type="cellIs" dxfId="9" priority="20" stopIfTrue="1" operator="equal">
      <formula>0</formula>
    </cfRule>
  </conditionalFormatting>
  <conditionalFormatting sqref="G73">
    <cfRule type="cellIs" dxfId="8" priority="15" stopIfTrue="1" operator="equal">
      <formula>#REF!</formula>
    </cfRule>
  </conditionalFormatting>
  <conditionalFormatting sqref="A73:F73">
    <cfRule type="cellIs" dxfId="7" priority="16" stopIfTrue="1" operator="equal">
      <formula>0</formula>
    </cfRule>
  </conditionalFormatting>
  <conditionalFormatting sqref="G74">
    <cfRule type="cellIs" dxfId="6" priority="13" stopIfTrue="1" operator="equal">
      <formula>$G73</formula>
    </cfRule>
  </conditionalFormatting>
  <conditionalFormatting sqref="A74:F74">
    <cfRule type="cellIs" dxfId="5" priority="14" stopIfTrue="1" operator="equal">
      <formula>0</formula>
    </cfRule>
  </conditionalFormatting>
  <conditionalFormatting sqref="G75">
    <cfRule type="cellIs" dxfId="4" priority="7" stopIfTrue="1" operator="equal">
      <formula>#REF!</formula>
    </cfRule>
  </conditionalFormatting>
  <conditionalFormatting sqref="A75:F75">
    <cfRule type="cellIs" dxfId="3" priority="8" stopIfTrue="1" operator="equal">
      <formula>0</formula>
    </cfRule>
  </conditionalFormatting>
  <conditionalFormatting sqref="G76">
    <cfRule type="cellIs" dxfId="2" priority="5" stopIfTrue="1" operator="equal">
      <formula>$G75</formula>
    </cfRule>
  </conditionalFormatting>
  <conditionalFormatting sqref="A76:F76">
    <cfRule type="cellIs" dxfId="1" priority="6" stopIfTrue="1" operator="equal">
      <formula>0</formula>
    </cfRule>
  </conditionalFormatting>
  <conditionalFormatting sqref="G70:G71">
    <cfRule type="cellIs" dxfId="0" priority="51" stopIfTrue="1" operator="equal">
      <formula>$G68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2" manualBreakCount="2">
    <brk id="41" max="64" man="1"/>
    <brk id="7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2022-01-20T08:45:34Z</cp:lastPrinted>
  <dcterms:created xsi:type="dcterms:W3CDTF">2016-08-15T09:54:21Z</dcterms:created>
  <dcterms:modified xsi:type="dcterms:W3CDTF">2022-01-20T08:47:16Z</dcterms:modified>
</cp:coreProperties>
</file>