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0180" sheetId="2" r:id="rId1"/>
  </sheets>
  <definedNames>
    <definedName name="_xlnm.Print_Area" localSheetId="0">КПК0610180!$A$1:$BM$92</definedName>
  </definedNames>
  <calcPr calcId="144525" refMode="R1C1"/>
</workbook>
</file>

<file path=xl/calcChain.xml><?xml version="1.0" encoding="utf-8"?>
<calcChain xmlns="http://schemas.openxmlformats.org/spreadsheetml/2006/main">
  <c r="AB62" i="2" l="1"/>
  <c r="AC52" i="2"/>
  <c r="U22" i="2" l="1"/>
  <c r="BE79" i="2" l="1"/>
  <c r="BE78" i="2"/>
  <c r="BE77" i="2"/>
  <c r="BE76" i="2"/>
  <c r="BE75" i="2"/>
  <c r="BE74" i="2"/>
  <c r="BE73" i="2"/>
  <c r="BE72" i="2"/>
  <c r="BE71" i="2"/>
  <c r="BE70" i="2"/>
  <c r="BE69" i="2"/>
  <c r="BE68" i="2"/>
  <c r="AR62" i="2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<sst xmlns="http://schemas.openxmlformats.org/spreadsheetml/2006/main" count="149" uniqueCount="109">
  <si>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</si>
  <si>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</si>
  <si>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</si>
  <si>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</si>
  <si>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</si>
  <si>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</si>
  <si>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</si>
  <si>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</si>
  <si>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</si>
  <si>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</si>
  <si>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</si>
  <si>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</si>
  <si>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</si>
  <si>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</si>
  <si>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</si>
  <si>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</si>
  <si>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</si>
  <si>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</si>
  <si>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</si>
  <si>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</si>
  <si>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</si>
  <si>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</si>
  <si>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</si>
  <si>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</si>
  <si>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</si>
  <si>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</si>
  <si>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</si>
  <si>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</si>
  <si>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</si>
  <si>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</si>
  <si>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</si>
  <si>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</si>
  <si>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</si>
  <si>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</si>
  <si>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</si>
  <si>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</si>
  <si>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</si>
  <si>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</si>
  <si>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</si>
  <si>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</si>
  <si>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</si>
  <si>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</si>
  <si>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</si>
  <si>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</si>
  <si>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</si>
  <si>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</si>
  <si>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</si>
  <si>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</si>
  <si>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</si>
  <si>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</si>
  <si>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</si>
  <si>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</si>
  <si>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</si>
  <si>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</si>
  <si>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</si>
  <si>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</si>
  <si>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</si>
  <si>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</si>
  <si>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</si>
  <si>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</si>
  <si>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</si>
  <si>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</si>
  <si>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</si>
  <si>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</si>
  <si>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спрямованої на забезпечення сталого розвитку регіону</t>
  </si>
  <si>
    <t>Здійснення представницьких та інших заходів</t>
  </si>
  <si>
    <t>Забезпечити належне висвітлення діяльності установи через послуги друкованих засобів масової інфомації та послуги на рекламних конструкціях (Сітілайтах), інформаційних стендах та інших засобах для розміщення інформації</t>
  </si>
  <si>
    <t>Забезпечення належного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</t>
  </si>
  <si>
    <t>УСЬОГО</t>
  </si>
  <si>
    <t>Міська цільова програма з виконання власних повноважень Ніжинської міської ради</t>
  </si>
  <si>
    <t>затрат</t>
  </si>
  <si>
    <t>грн.</t>
  </si>
  <si>
    <t>кошторис</t>
  </si>
  <si>
    <t>обсяг видатків на виконання програми заходів висвітлення діяльності установи через послуги друкованих засобів масової інформації та послуги на рекламних конструкціях (Сітілійтах),інформаційних стендах та інших засобах для розміщення інформації</t>
  </si>
  <si>
    <t>продукту</t>
  </si>
  <si>
    <t>кількість заходів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</t>
  </si>
  <si>
    <t>од.</t>
  </si>
  <si>
    <t>календарний план</t>
  </si>
  <si>
    <t>кількість заходів з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</t>
  </si>
  <si>
    <t>ефективності</t>
  </si>
  <si>
    <t>розрахунок (обсяг видатків на виконання заходу/кількість заходів)</t>
  </si>
  <si>
    <t>середній розмір вартості заходу з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</t>
  </si>
  <si>
    <t>розрахунок (видатки на виконання заходів/кількість заходів</t>
  </si>
  <si>
    <t>якості</t>
  </si>
  <si>
    <t>відс.</t>
  </si>
  <si>
    <t>розрахунок (касові видатки/планові призначення *100)</t>
  </si>
  <si>
    <t>відсоток  виконання заходів 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 у їх загальній кількості</t>
  </si>
  <si>
    <t>Здійснення представницьких та інших заходів, забезпечення належного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</si>
  <si>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</si>
  <si>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</si>
  <si>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</si>
  <si>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</si>
  <si>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</si>
  <si>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</si>
  <si>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</si>
  <si>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</si>
  <si>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0610180</t>
  </si>
  <si>
    <t>Інша діяльність у сфері державного управління</t>
  </si>
  <si>
    <t>0610000</t>
  </si>
  <si>
    <t>0180</t>
  </si>
  <si>
    <t>0133</t>
  </si>
  <si>
    <t>Конституція України, Бюджетний Кодекс України, Закон України «Про Державний бюджет України на 2022 рік», «Про державну службу», «Про місцеве самоврядування в Україні», Рішення Ніжинської міської ради VIII скликання від 21.12.2021р. №6-18/2021, Рішення Ніжинської міської ради VIII скликання від 21.12.2021р. №7-18/2021.</t>
  </si>
  <si>
    <t>Начальник Управління освіти Ніжинської міської ради Чернігівської обл.</t>
  </si>
  <si>
    <t xml:space="preserve">Валентина ГРАДОБИК </t>
  </si>
  <si>
    <t>бюджетної програми місцевого бюджету на 2022  рік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</si>
  <si>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ТГ, здійснення представницьких  та інших заходів</t>
  </si>
  <si>
    <t>обсяг видатків на виконання заходів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Ніжинської ТГ,здійснення представницьких  та ін. зах.</t>
  </si>
  <si>
    <t>середній розмір вартості заходу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Ніжинської ТГ, здійснення представницьких та інших заходів</t>
  </si>
  <si>
    <t>відсоток виконання заходів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Ніжинської ТГ, здійснення представницьких та інших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</si>
</sst>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71" zoomScale="70" zoomScaleNormal="70" zoomScaleSheetLayoutView="100" workbookViewId="0">
      <selection activeCell="AW78" sqref="AW78:BD7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8" t="s">
        <v>35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" customHeight="1" x14ac:dyDescent="0.25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 x14ac:dyDescent="0.25">
      <c r="AO3" s="40" t="s">
        <v>89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5">
      <c r="AO4" s="83" t="s">
        <v>90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5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5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3.2" customHeight="1" x14ac:dyDescent="0.25">
      <c r="AO7" s="115">
        <v>44581</v>
      </c>
      <c r="AP7" s="116"/>
      <c r="AQ7" s="116"/>
      <c r="AR7" s="116"/>
      <c r="AS7" s="116"/>
      <c r="AT7" s="116"/>
      <c r="AU7" s="116"/>
      <c r="AV7" s="1" t="s">
        <v>63</v>
      </c>
      <c r="AW7" s="117">
        <v>19</v>
      </c>
      <c r="AX7" s="116"/>
      <c r="AY7" s="116"/>
      <c r="AZ7" s="116"/>
      <c r="BA7" s="116"/>
      <c r="BB7" s="116"/>
      <c r="BC7" s="116"/>
      <c r="BD7" s="116"/>
      <c r="BE7" s="116"/>
      <c r="BF7" s="11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02" t="s">
        <v>21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 x14ac:dyDescent="0.25">
      <c r="A11" s="102" t="s">
        <v>104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97" t="s">
        <v>88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4"/>
      <c r="N13" s="95" t="s">
        <v>90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7" t="s">
        <v>94</v>
      </c>
      <c r="AV13" s="98"/>
      <c r="AW13" s="98"/>
      <c r="AX13" s="98"/>
      <c r="AY13" s="98"/>
      <c r="AZ13" s="98"/>
      <c r="BA13" s="98"/>
      <c r="BB13" s="9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0" t="s">
        <v>56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3"/>
      <c r="N14" s="96" t="s">
        <v>62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3"/>
      <c r="AU14" s="100" t="s">
        <v>55</v>
      </c>
      <c r="AV14" s="100"/>
      <c r="AW14" s="100"/>
      <c r="AX14" s="100"/>
      <c r="AY14" s="100"/>
      <c r="AZ14" s="100"/>
      <c r="BA14" s="100"/>
      <c r="BB14" s="10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97" t="s">
        <v>98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4"/>
      <c r="N16" s="95" t="s">
        <v>90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7" t="s">
        <v>94</v>
      </c>
      <c r="AV16" s="98"/>
      <c r="AW16" s="98"/>
      <c r="AX16" s="98"/>
      <c r="AY16" s="98"/>
      <c r="AZ16" s="98"/>
      <c r="BA16" s="98"/>
      <c r="BB16" s="9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0" t="s">
        <v>56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3"/>
      <c r="N17" s="96" t="s">
        <v>61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3"/>
      <c r="AU17" s="100" t="s">
        <v>55</v>
      </c>
      <c r="AV17" s="100"/>
      <c r="AW17" s="100"/>
      <c r="AX17" s="100"/>
      <c r="AY17" s="100"/>
      <c r="AZ17" s="100"/>
      <c r="BA17" s="100"/>
      <c r="BB17" s="10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97" t="s">
        <v>96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99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6"/>
      <c r="AA19" s="97" t="s">
        <v>100</v>
      </c>
      <c r="AB19" s="98"/>
      <c r="AC19" s="98"/>
      <c r="AD19" s="98"/>
      <c r="AE19" s="98"/>
      <c r="AF19" s="98"/>
      <c r="AG19" s="98"/>
      <c r="AH19" s="98"/>
      <c r="AI19" s="98"/>
      <c r="AJ19" s="26"/>
      <c r="AK19" s="103" t="s">
        <v>97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7" t="s">
        <v>95</v>
      </c>
      <c r="BF19" s="98"/>
      <c r="BG19" s="98"/>
      <c r="BH19" s="98"/>
      <c r="BI19" s="98"/>
      <c r="BJ19" s="98"/>
      <c r="BK19" s="98"/>
      <c r="BL19" s="9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0" t="s">
        <v>56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57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8"/>
      <c r="AA20" s="101" t="s">
        <v>58</v>
      </c>
      <c r="AB20" s="101"/>
      <c r="AC20" s="101"/>
      <c r="AD20" s="101"/>
      <c r="AE20" s="101"/>
      <c r="AF20" s="101"/>
      <c r="AG20" s="101"/>
      <c r="AH20" s="101"/>
      <c r="AI20" s="101"/>
      <c r="AJ20" s="28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100" t="s">
        <v>60</v>
      </c>
      <c r="BF20" s="100"/>
      <c r="BG20" s="100"/>
      <c r="BH20" s="100"/>
      <c r="BI20" s="100"/>
      <c r="BJ20" s="100"/>
      <c r="BK20" s="100"/>
      <c r="BL20" s="10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79">
        <f>AS22</f>
        <v>11000</v>
      </c>
      <c r="V22" s="79"/>
      <c r="W22" s="79"/>
      <c r="X22" s="79"/>
      <c r="Y22" s="79"/>
      <c r="Z22" s="79"/>
      <c r="AA22" s="79"/>
      <c r="AB22" s="79"/>
      <c r="AC22" s="79"/>
      <c r="AD22" s="79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118">
        <v>11000</v>
      </c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" customHeight="1" x14ac:dyDescent="0.25">
      <c r="A23" s="52" t="s">
        <v>22</v>
      </c>
      <c r="B23" s="52"/>
      <c r="C23" s="52"/>
      <c r="D23" s="52"/>
      <c r="E23" s="52"/>
      <c r="F23" s="52"/>
      <c r="G23" s="52"/>
      <c r="H23" s="52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52" t="s">
        <v>24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4" t="s">
        <v>37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31.2" customHeight="1" x14ac:dyDescent="0.25">
      <c r="A26" s="119" t="s">
        <v>101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 x14ac:dyDescent="0.25">
      <c r="A29" s="63" t="s">
        <v>28</v>
      </c>
      <c r="B29" s="63"/>
      <c r="C29" s="63"/>
      <c r="D29" s="63"/>
      <c r="E29" s="63"/>
      <c r="F29" s="63"/>
      <c r="G29" s="57" t="s">
        <v>40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6" hidden="1" x14ac:dyDescent="0.25">
      <c r="A30" s="47">
        <v>1</v>
      </c>
      <c r="B30" s="47"/>
      <c r="C30" s="47"/>
      <c r="D30" s="47"/>
      <c r="E30" s="47"/>
      <c r="F30" s="47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 x14ac:dyDescent="0.25">
      <c r="A31" s="51" t="s">
        <v>33</v>
      </c>
      <c r="B31" s="51"/>
      <c r="C31" s="51"/>
      <c r="D31" s="51"/>
      <c r="E31" s="51"/>
      <c r="F31" s="51"/>
      <c r="G31" s="60" t="s">
        <v>7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49</v>
      </c>
    </row>
    <row r="32" spans="1:79" ht="13.2" customHeight="1" x14ac:dyDescent="0.25">
      <c r="A32" s="51">
        <v>1</v>
      </c>
      <c r="B32" s="51"/>
      <c r="C32" s="51"/>
      <c r="D32" s="51"/>
      <c r="E32" s="51"/>
      <c r="F32" s="51"/>
      <c r="G32" s="53" t="s">
        <v>64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2" t="s">
        <v>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31.2" customHeight="1" x14ac:dyDescent="0.25">
      <c r="A35" s="66" t="s">
        <v>87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 x14ac:dyDescent="0.25">
      <c r="A38" s="63" t="s">
        <v>28</v>
      </c>
      <c r="B38" s="63"/>
      <c r="C38" s="63"/>
      <c r="D38" s="63"/>
      <c r="E38" s="63"/>
      <c r="F38" s="63"/>
      <c r="G38" s="57" t="s">
        <v>25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6" hidden="1" x14ac:dyDescent="0.25">
      <c r="A39" s="47">
        <v>1</v>
      </c>
      <c r="B39" s="47"/>
      <c r="C39" s="47"/>
      <c r="D39" s="47"/>
      <c r="E39" s="47"/>
      <c r="F39" s="47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 x14ac:dyDescent="0.25">
      <c r="A40" s="51" t="s">
        <v>6</v>
      </c>
      <c r="B40" s="51"/>
      <c r="C40" s="51"/>
      <c r="D40" s="51"/>
      <c r="E40" s="51"/>
      <c r="F40" s="51"/>
      <c r="G40" s="60" t="s">
        <v>7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11</v>
      </c>
    </row>
    <row r="41" spans="1:79" ht="13.2" customHeight="1" x14ac:dyDescent="0.25">
      <c r="A41" s="51">
        <v>1</v>
      </c>
      <c r="B41" s="51"/>
      <c r="C41" s="51"/>
      <c r="D41" s="51"/>
      <c r="E41" s="51"/>
      <c r="F41" s="51"/>
      <c r="G41" s="53" t="s">
        <v>65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12</v>
      </c>
    </row>
    <row r="42" spans="1:79" ht="26.4" customHeight="1" x14ac:dyDescent="0.25">
      <c r="A42" s="51">
        <v>2</v>
      </c>
      <c r="B42" s="51"/>
      <c r="C42" s="51"/>
      <c r="D42" s="51"/>
      <c r="E42" s="51"/>
      <c r="F42" s="51"/>
      <c r="G42" s="53" t="s">
        <v>66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52" t="s">
        <v>41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7" t="s">
        <v>28</v>
      </c>
      <c r="B46" s="47"/>
      <c r="C46" s="47"/>
      <c r="D46" s="86" t="s">
        <v>26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47" t="s">
        <v>29</v>
      </c>
      <c r="AD46" s="47"/>
      <c r="AE46" s="47"/>
      <c r="AF46" s="47"/>
      <c r="AG46" s="47"/>
      <c r="AH46" s="47"/>
      <c r="AI46" s="47"/>
      <c r="AJ46" s="47"/>
      <c r="AK46" s="47" t="s">
        <v>30</v>
      </c>
      <c r="AL46" s="47"/>
      <c r="AM46" s="47"/>
      <c r="AN46" s="47"/>
      <c r="AO46" s="47"/>
      <c r="AP46" s="47"/>
      <c r="AQ46" s="47"/>
      <c r="AR46" s="47"/>
      <c r="AS46" s="47" t="s">
        <v>27</v>
      </c>
      <c r="AT46" s="47"/>
      <c r="AU46" s="47"/>
      <c r="AV46" s="47"/>
      <c r="AW46" s="47"/>
      <c r="AX46" s="47"/>
      <c r="AY46" s="47"/>
      <c r="AZ46" s="4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7"/>
      <c r="B47" s="47"/>
      <c r="C47" s="47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7">
        <v>1</v>
      </c>
      <c r="B48" s="47"/>
      <c r="C48" s="47"/>
      <c r="D48" s="48">
        <v>2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7">
        <v>3</v>
      </c>
      <c r="AD48" s="47"/>
      <c r="AE48" s="47"/>
      <c r="AF48" s="47"/>
      <c r="AG48" s="47"/>
      <c r="AH48" s="47"/>
      <c r="AI48" s="47"/>
      <c r="AJ48" s="47"/>
      <c r="AK48" s="47">
        <v>4</v>
      </c>
      <c r="AL48" s="47"/>
      <c r="AM48" s="47"/>
      <c r="AN48" s="47"/>
      <c r="AO48" s="47"/>
      <c r="AP48" s="47"/>
      <c r="AQ48" s="47"/>
      <c r="AR48" s="47"/>
      <c r="AS48" s="47">
        <v>5</v>
      </c>
      <c r="AT48" s="47"/>
      <c r="AU48" s="47"/>
      <c r="AV48" s="47"/>
      <c r="AW48" s="47"/>
      <c r="AX48" s="47"/>
      <c r="AY48" s="47"/>
      <c r="AZ48" s="4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51" t="s">
        <v>6</v>
      </c>
      <c r="B49" s="51"/>
      <c r="C49" s="51"/>
      <c r="D49" s="92" t="s">
        <v>7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77" t="s">
        <v>8</v>
      </c>
      <c r="AD49" s="77"/>
      <c r="AE49" s="77"/>
      <c r="AF49" s="77"/>
      <c r="AG49" s="77"/>
      <c r="AH49" s="77"/>
      <c r="AI49" s="77"/>
      <c r="AJ49" s="77"/>
      <c r="AK49" s="77" t="s">
        <v>9</v>
      </c>
      <c r="AL49" s="77"/>
      <c r="AM49" s="77"/>
      <c r="AN49" s="77"/>
      <c r="AO49" s="77"/>
      <c r="AP49" s="77"/>
      <c r="AQ49" s="77"/>
      <c r="AR49" s="77"/>
      <c r="AS49" s="99" t="s">
        <v>10</v>
      </c>
      <c r="AT49" s="77"/>
      <c r="AU49" s="77"/>
      <c r="AV49" s="77"/>
      <c r="AW49" s="77"/>
      <c r="AX49" s="77"/>
      <c r="AY49" s="77"/>
      <c r="AZ49" s="7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9.6" customHeight="1" x14ac:dyDescent="0.25">
      <c r="A50" s="51">
        <v>1</v>
      </c>
      <c r="B50" s="51"/>
      <c r="C50" s="51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120">
        <v>2200</v>
      </c>
      <c r="AD50" s="120"/>
      <c r="AE50" s="120"/>
      <c r="AF50" s="120"/>
      <c r="AG50" s="120"/>
      <c r="AH50" s="120"/>
      <c r="AI50" s="120"/>
      <c r="AJ50" s="120"/>
      <c r="AK50" s="81">
        <v>0</v>
      </c>
      <c r="AL50" s="81"/>
      <c r="AM50" s="81"/>
      <c r="AN50" s="81"/>
      <c r="AO50" s="81"/>
      <c r="AP50" s="81"/>
      <c r="AQ50" s="81"/>
      <c r="AR50" s="81"/>
      <c r="AS50" s="81">
        <f>AC50+AK50</f>
        <v>2200</v>
      </c>
      <c r="AT50" s="81"/>
      <c r="AU50" s="81"/>
      <c r="AV50" s="81"/>
      <c r="AW50" s="81"/>
      <c r="AX50" s="81"/>
      <c r="AY50" s="81"/>
      <c r="AZ50" s="8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 x14ac:dyDescent="0.25">
      <c r="A51" s="51">
        <v>2</v>
      </c>
      <c r="B51" s="51"/>
      <c r="C51" s="51"/>
      <c r="D51" s="53" t="s">
        <v>65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120">
        <v>8800</v>
      </c>
      <c r="AD51" s="120"/>
      <c r="AE51" s="120"/>
      <c r="AF51" s="120"/>
      <c r="AG51" s="120"/>
      <c r="AH51" s="120"/>
      <c r="AI51" s="120"/>
      <c r="AJ51" s="120"/>
      <c r="AK51" s="81">
        <v>0</v>
      </c>
      <c r="AL51" s="81"/>
      <c r="AM51" s="81"/>
      <c r="AN51" s="81"/>
      <c r="AO51" s="81"/>
      <c r="AP51" s="81"/>
      <c r="AQ51" s="81"/>
      <c r="AR51" s="81"/>
      <c r="AS51" s="81">
        <f>AC51+AK51</f>
        <v>8800</v>
      </c>
      <c r="AT51" s="81"/>
      <c r="AU51" s="81"/>
      <c r="AV51" s="81"/>
      <c r="AW51" s="81"/>
      <c r="AX51" s="81"/>
      <c r="AY51" s="81"/>
      <c r="AZ51" s="81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68"/>
      <c r="B52" s="68"/>
      <c r="C52" s="68"/>
      <c r="D52" s="105" t="s">
        <v>68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7"/>
      <c r="AC52" s="121">
        <f>SUM(AC50:AC51)</f>
        <v>11000</v>
      </c>
      <c r="AD52" s="121"/>
      <c r="AE52" s="121"/>
      <c r="AF52" s="121"/>
      <c r="AG52" s="121"/>
      <c r="AH52" s="121"/>
      <c r="AI52" s="121"/>
      <c r="AJ52" s="121"/>
      <c r="AK52" s="76">
        <v>0</v>
      </c>
      <c r="AL52" s="76"/>
      <c r="AM52" s="76"/>
      <c r="AN52" s="76"/>
      <c r="AO52" s="76"/>
      <c r="AP52" s="76"/>
      <c r="AQ52" s="76"/>
      <c r="AR52" s="76"/>
      <c r="AS52" s="76">
        <f>AC52+AK52</f>
        <v>11000</v>
      </c>
      <c r="AT52" s="76"/>
      <c r="AU52" s="76"/>
      <c r="AV52" s="76"/>
      <c r="AW52" s="76"/>
      <c r="AX52" s="76"/>
      <c r="AY52" s="76"/>
      <c r="AZ52" s="76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64" t="s">
        <v>42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</row>
    <row r="55" spans="1:79" ht="15" customHeight="1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7" t="s">
        <v>28</v>
      </c>
      <c r="B56" s="47"/>
      <c r="C56" s="47"/>
      <c r="D56" s="86" t="s">
        <v>34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47" t="s">
        <v>29</v>
      </c>
      <c r="AC56" s="47"/>
      <c r="AD56" s="47"/>
      <c r="AE56" s="47"/>
      <c r="AF56" s="47"/>
      <c r="AG56" s="47"/>
      <c r="AH56" s="47"/>
      <c r="AI56" s="47"/>
      <c r="AJ56" s="47" t="s">
        <v>30</v>
      </c>
      <c r="AK56" s="47"/>
      <c r="AL56" s="47"/>
      <c r="AM56" s="47"/>
      <c r="AN56" s="47"/>
      <c r="AO56" s="47"/>
      <c r="AP56" s="47"/>
      <c r="AQ56" s="47"/>
      <c r="AR56" s="47" t="s">
        <v>27</v>
      </c>
      <c r="AS56" s="47"/>
      <c r="AT56" s="47"/>
      <c r="AU56" s="47"/>
      <c r="AV56" s="47"/>
      <c r="AW56" s="47"/>
      <c r="AX56" s="47"/>
      <c r="AY56" s="47"/>
    </row>
    <row r="57" spans="1:79" ht="29.1" customHeight="1" x14ac:dyDescent="0.25">
      <c r="A57" s="47"/>
      <c r="B57" s="47"/>
      <c r="C57" s="47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</row>
    <row r="58" spans="1:79" ht="15.75" customHeight="1" x14ac:dyDescent="0.25">
      <c r="A58" s="47">
        <v>1</v>
      </c>
      <c r="B58" s="47"/>
      <c r="C58" s="47"/>
      <c r="D58" s="48">
        <v>2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7">
        <v>3</v>
      </c>
      <c r="AC58" s="47"/>
      <c r="AD58" s="47"/>
      <c r="AE58" s="47"/>
      <c r="AF58" s="47"/>
      <c r="AG58" s="47"/>
      <c r="AH58" s="47"/>
      <c r="AI58" s="47"/>
      <c r="AJ58" s="47">
        <v>4</v>
      </c>
      <c r="AK58" s="47"/>
      <c r="AL58" s="47"/>
      <c r="AM58" s="47"/>
      <c r="AN58" s="47"/>
      <c r="AO58" s="47"/>
      <c r="AP58" s="47"/>
      <c r="AQ58" s="47"/>
      <c r="AR58" s="47">
        <v>5</v>
      </c>
      <c r="AS58" s="47"/>
      <c r="AT58" s="47"/>
      <c r="AU58" s="47"/>
      <c r="AV58" s="47"/>
      <c r="AW58" s="47"/>
      <c r="AX58" s="47"/>
      <c r="AY58" s="47"/>
    </row>
    <row r="59" spans="1:79" ht="12.75" hidden="1" customHeight="1" x14ac:dyDescent="0.25">
      <c r="A59" s="51" t="s">
        <v>6</v>
      </c>
      <c r="B59" s="51"/>
      <c r="C59" s="51"/>
      <c r="D59" s="60" t="s">
        <v>7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77" t="s">
        <v>8</v>
      </c>
      <c r="AC59" s="77"/>
      <c r="AD59" s="77"/>
      <c r="AE59" s="77"/>
      <c r="AF59" s="77"/>
      <c r="AG59" s="77"/>
      <c r="AH59" s="77"/>
      <c r="AI59" s="77"/>
      <c r="AJ59" s="77" t="s">
        <v>9</v>
      </c>
      <c r="AK59" s="77"/>
      <c r="AL59" s="77"/>
      <c r="AM59" s="77"/>
      <c r="AN59" s="77"/>
      <c r="AO59" s="77"/>
      <c r="AP59" s="77"/>
      <c r="AQ59" s="77"/>
      <c r="AR59" s="77" t="s">
        <v>10</v>
      </c>
      <c r="AS59" s="77"/>
      <c r="AT59" s="77"/>
      <c r="AU59" s="77"/>
      <c r="AV59" s="77"/>
      <c r="AW59" s="77"/>
      <c r="AX59" s="77"/>
      <c r="AY59" s="77"/>
      <c r="CA59" s="1" t="s">
        <v>15</v>
      </c>
    </row>
    <row r="60" spans="1:79" ht="13.2" customHeight="1" x14ac:dyDescent="0.25">
      <c r="A60" s="51">
        <v>1</v>
      </c>
      <c r="B60" s="51"/>
      <c r="C60" s="51"/>
      <c r="D60" s="53" t="s">
        <v>69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120">
        <v>2200</v>
      </c>
      <c r="AC60" s="120"/>
      <c r="AD60" s="120"/>
      <c r="AE60" s="120"/>
      <c r="AF60" s="120"/>
      <c r="AG60" s="120"/>
      <c r="AH60" s="120"/>
      <c r="AI60" s="120"/>
      <c r="AJ60" s="81">
        <v>0</v>
      </c>
      <c r="AK60" s="81"/>
      <c r="AL60" s="81"/>
      <c r="AM60" s="81"/>
      <c r="AN60" s="81"/>
      <c r="AO60" s="81"/>
      <c r="AP60" s="81"/>
      <c r="AQ60" s="81"/>
      <c r="AR60" s="81">
        <f>AB60+AJ60</f>
        <v>2200</v>
      </c>
      <c r="AS60" s="81"/>
      <c r="AT60" s="81"/>
      <c r="AU60" s="81"/>
      <c r="AV60" s="81"/>
      <c r="AW60" s="81"/>
      <c r="AX60" s="81"/>
      <c r="AY60" s="81"/>
      <c r="CA60" s="1" t="s">
        <v>16</v>
      </c>
    </row>
    <row r="61" spans="1:79" ht="39.6" customHeight="1" x14ac:dyDescent="0.25">
      <c r="A61" s="51">
        <v>2</v>
      </c>
      <c r="B61" s="51"/>
      <c r="C61" s="51"/>
      <c r="D61" s="53" t="s">
        <v>105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120">
        <v>8800</v>
      </c>
      <c r="AC61" s="120"/>
      <c r="AD61" s="120"/>
      <c r="AE61" s="120"/>
      <c r="AF61" s="120"/>
      <c r="AG61" s="120"/>
      <c r="AH61" s="120"/>
      <c r="AI61" s="120"/>
      <c r="AJ61" s="81">
        <v>0</v>
      </c>
      <c r="AK61" s="81"/>
      <c r="AL61" s="81"/>
      <c r="AM61" s="81"/>
      <c r="AN61" s="81"/>
      <c r="AO61" s="81"/>
      <c r="AP61" s="81"/>
      <c r="AQ61" s="81"/>
      <c r="AR61" s="81">
        <f>AB61+AJ61</f>
        <v>8800</v>
      </c>
      <c r="AS61" s="81"/>
      <c r="AT61" s="81"/>
      <c r="AU61" s="81"/>
      <c r="AV61" s="81"/>
      <c r="AW61" s="81"/>
      <c r="AX61" s="81"/>
      <c r="AY61" s="81"/>
    </row>
    <row r="62" spans="1:79" s="4" customFormat="1" ht="12.75" customHeight="1" x14ac:dyDescent="0.25">
      <c r="A62" s="68"/>
      <c r="B62" s="68"/>
      <c r="C62" s="68"/>
      <c r="D62" s="105" t="s">
        <v>27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7"/>
      <c r="AB62" s="121">
        <f>SUM(AB60:AB61)</f>
        <v>11000</v>
      </c>
      <c r="AC62" s="121"/>
      <c r="AD62" s="121"/>
      <c r="AE62" s="121"/>
      <c r="AF62" s="121"/>
      <c r="AG62" s="121"/>
      <c r="AH62" s="121"/>
      <c r="AI62" s="121"/>
      <c r="AJ62" s="76">
        <v>0</v>
      </c>
      <c r="AK62" s="76"/>
      <c r="AL62" s="76"/>
      <c r="AM62" s="76"/>
      <c r="AN62" s="76"/>
      <c r="AO62" s="76"/>
      <c r="AP62" s="76"/>
      <c r="AQ62" s="76"/>
      <c r="AR62" s="76">
        <f>AB62+AJ62</f>
        <v>11000</v>
      </c>
      <c r="AS62" s="76"/>
      <c r="AT62" s="76"/>
      <c r="AU62" s="76"/>
      <c r="AV62" s="76"/>
      <c r="AW62" s="76"/>
      <c r="AX62" s="76"/>
      <c r="AY62" s="76"/>
    </row>
    <row r="64" spans="1:79" ht="15.75" customHeight="1" x14ac:dyDescent="0.25">
      <c r="A64" s="52" t="s">
        <v>43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5" spans="1:79" ht="30" customHeight="1" x14ac:dyDescent="0.25">
      <c r="A65" s="47" t="s">
        <v>28</v>
      </c>
      <c r="B65" s="47"/>
      <c r="C65" s="47"/>
      <c r="D65" s="47"/>
      <c r="E65" s="47"/>
      <c r="F65" s="47"/>
      <c r="G65" s="48" t="s">
        <v>44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7" t="s">
        <v>2</v>
      </c>
      <c r="AA65" s="47"/>
      <c r="AB65" s="47"/>
      <c r="AC65" s="47"/>
      <c r="AD65" s="47"/>
      <c r="AE65" s="47" t="s">
        <v>1</v>
      </c>
      <c r="AF65" s="47"/>
      <c r="AG65" s="47"/>
      <c r="AH65" s="47"/>
      <c r="AI65" s="47"/>
      <c r="AJ65" s="47"/>
      <c r="AK65" s="47"/>
      <c r="AL65" s="47"/>
      <c r="AM65" s="47"/>
      <c r="AN65" s="47"/>
      <c r="AO65" s="48" t="s">
        <v>29</v>
      </c>
      <c r="AP65" s="49"/>
      <c r="AQ65" s="49"/>
      <c r="AR65" s="49"/>
      <c r="AS65" s="49"/>
      <c r="AT65" s="49"/>
      <c r="AU65" s="49"/>
      <c r="AV65" s="50"/>
      <c r="AW65" s="48" t="s">
        <v>30</v>
      </c>
      <c r="AX65" s="49"/>
      <c r="AY65" s="49"/>
      <c r="AZ65" s="49"/>
      <c r="BA65" s="49"/>
      <c r="BB65" s="49"/>
      <c r="BC65" s="49"/>
      <c r="BD65" s="50"/>
      <c r="BE65" s="48" t="s">
        <v>27</v>
      </c>
      <c r="BF65" s="49"/>
      <c r="BG65" s="49"/>
      <c r="BH65" s="49"/>
      <c r="BI65" s="49"/>
      <c r="BJ65" s="49"/>
      <c r="BK65" s="49"/>
      <c r="BL65" s="50"/>
    </row>
    <row r="66" spans="1:79" ht="15.75" customHeight="1" x14ac:dyDescent="0.25">
      <c r="A66" s="47">
        <v>1</v>
      </c>
      <c r="B66" s="47"/>
      <c r="C66" s="47"/>
      <c r="D66" s="47"/>
      <c r="E66" s="47"/>
      <c r="F66" s="47"/>
      <c r="G66" s="48">
        <v>2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7">
        <v>3</v>
      </c>
      <c r="AA66" s="47"/>
      <c r="AB66" s="47"/>
      <c r="AC66" s="47"/>
      <c r="AD66" s="47"/>
      <c r="AE66" s="47">
        <v>4</v>
      </c>
      <c r="AF66" s="47"/>
      <c r="AG66" s="47"/>
      <c r="AH66" s="47"/>
      <c r="AI66" s="47"/>
      <c r="AJ66" s="47"/>
      <c r="AK66" s="47"/>
      <c r="AL66" s="47"/>
      <c r="AM66" s="47"/>
      <c r="AN66" s="47"/>
      <c r="AO66" s="47">
        <v>5</v>
      </c>
      <c r="AP66" s="47"/>
      <c r="AQ66" s="47"/>
      <c r="AR66" s="47"/>
      <c r="AS66" s="47"/>
      <c r="AT66" s="47"/>
      <c r="AU66" s="47"/>
      <c r="AV66" s="47"/>
      <c r="AW66" s="47">
        <v>6</v>
      </c>
      <c r="AX66" s="47"/>
      <c r="AY66" s="47"/>
      <c r="AZ66" s="47"/>
      <c r="BA66" s="47"/>
      <c r="BB66" s="47"/>
      <c r="BC66" s="47"/>
      <c r="BD66" s="47"/>
      <c r="BE66" s="47">
        <v>7</v>
      </c>
      <c r="BF66" s="47"/>
      <c r="BG66" s="47"/>
      <c r="BH66" s="47"/>
      <c r="BI66" s="47"/>
      <c r="BJ66" s="47"/>
      <c r="BK66" s="47"/>
      <c r="BL66" s="47"/>
    </row>
    <row r="67" spans="1:79" ht="12.75" hidden="1" customHeight="1" x14ac:dyDescent="0.25">
      <c r="A67" s="51" t="s">
        <v>33</v>
      </c>
      <c r="B67" s="51"/>
      <c r="C67" s="51"/>
      <c r="D67" s="51"/>
      <c r="E67" s="51"/>
      <c r="F67" s="51"/>
      <c r="G67" s="60" t="s">
        <v>7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51" t="s">
        <v>19</v>
      </c>
      <c r="AA67" s="51"/>
      <c r="AB67" s="51"/>
      <c r="AC67" s="51"/>
      <c r="AD67" s="51"/>
      <c r="AE67" s="75" t="s">
        <v>32</v>
      </c>
      <c r="AF67" s="75"/>
      <c r="AG67" s="75"/>
      <c r="AH67" s="75"/>
      <c r="AI67" s="75"/>
      <c r="AJ67" s="75"/>
      <c r="AK67" s="75"/>
      <c r="AL67" s="75"/>
      <c r="AM67" s="75"/>
      <c r="AN67" s="60"/>
      <c r="AO67" s="77" t="s">
        <v>8</v>
      </c>
      <c r="AP67" s="77"/>
      <c r="AQ67" s="77"/>
      <c r="AR67" s="77"/>
      <c r="AS67" s="77"/>
      <c r="AT67" s="77"/>
      <c r="AU67" s="77"/>
      <c r="AV67" s="77"/>
      <c r="AW67" s="77" t="s">
        <v>31</v>
      </c>
      <c r="AX67" s="77"/>
      <c r="AY67" s="77"/>
      <c r="AZ67" s="77"/>
      <c r="BA67" s="77"/>
      <c r="BB67" s="77"/>
      <c r="BC67" s="77"/>
      <c r="BD67" s="77"/>
      <c r="BE67" s="77" t="s">
        <v>10</v>
      </c>
      <c r="BF67" s="77"/>
      <c r="BG67" s="77"/>
      <c r="BH67" s="77"/>
      <c r="BI67" s="77"/>
      <c r="BJ67" s="77"/>
      <c r="BK67" s="77"/>
      <c r="BL67" s="77"/>
      <c r="CA67" s="1" t="s">
        <v>17</v>
      </c>
    </row>
    <row r="68" spans="1:79" s="4" customFormat="1" ht="12.75" customHeight="1" x14ac:dyDescent="0.25">
      <c r="A68" s="68">
        <v>0</v>
      </c>
      <c r="B68" s="68"/>
      <c r="C68" s="68"/>
      <c r="D68" s="68"/>
      <c r="E68" s="68"/>
      <c r="F68" s="68"/>
      <c r="G68" s="72" t="s">
        <v>70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69"/>
      <c r="AA68" s="69"/>
      <c r="AB68" s="69"/>
      <c r="AC68" s="69"/>
      <c r="AD68" s="69"/>
      <c r="AE68" s="70"/>
      <c r="AF68" s="70"/>
      <c r="AG68" s="70"/>
      <c r="AH68" s="70"/>
      <c r="AI68" s="70"/>
      <c r="AJ68" s="70"/>
      <c r="AK68" s="70"/>
      <c r="AL68" s="70"/>
      <c r="AM68" s="70"/>
      <c r="AN68" s="71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>
        <f t="shared" ref="BE68:BE79" si="0">AO68+AW68</f>
        <v>0</v>
      </c>
      <c r="BF68" s="76"/>
      <c r="BG68" s="76"/>
      <c r="BH68" s="76"/>
      <c r="BI68" s="76"/>
      <c r="BJ68" s="76"/>
      <c r="BK68" s="76"/>
      <c r="BL68" s="76"/>
      <c r="CA68" s="4" t="s">
        <v>18</v>
      </c>
    </row>
    <row r="69" spans="1:79" ht="66" customHeight="1" x14ac:dyDescent="0.25">
      <c r="A69" s="51">
        <v>1</v>
      </c>
      <c r="B69" s="51"/>
      <c r="C69" s="51"/>
      <c r="D69" s="51"/>
      <c r="E69" s="51"/>
      <c r="F69" s="51"/>
      <c r="G69" s="108" t="s">
        <v>106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99" t="s">
        <v>71</v>
      </c>
      <c r="AA69" s="99"/>
      <c r="AB69" s="99"/>
      <c r="AC69" s="99"/>
      <c r="AD69" s="99"/>
      <c r="AE69" s="99" t="s">
        <v>72</v>
      </c>
      <c r="AF69" s="99"/>
      <c r="AG69" s="99"/>
      <c r="AH69" s="99"/>
      <c r="AI69" s="99"/>
      <c r="AJ69" s="99"/>
      <c r="AK69" s="99"/>
      <c r="AL69" s="99"/>
      <c r="AM69" s="99"/>
      <c r="AN69" s="111"/>
      <c r="AO69" s="81">
        <v>8800</v>
      </c>
      <c r="AP69" s="81"/>
      <c r="AQ69" s="81"/>
      <c r="AR69" s="81"/>
      <c r="AS69" s="81"/>
      <c r="AT69" s="81"/>
      <c r="AU69" s="81"/>
      <c r="AV69" s="81"/>
      <c r="AW69" s="81">
        <v>0</v>
      </c>
      <c r="AX69" s="81"/>
      <c r="AY69" s="81"/>
      <c r="AZ69" s="81"/>
      <c r="BA69" s="81"/>
      <c r="BB69" s="81"/>
      <c r="BC69" s="81"/>
      <c r="BD69" s="81"/>
      <c r="BE69" s="81">
        <f t="shared" si="0"/>
        <v>8800</v>
      </c>
      <c r="BF69" s="81"/>
      <c r="BG69" s="81"/>
      <c r="BH69" s="81"/>
      <c r="BI69" s="81"/>
      <c r="BJ69" s="81"/>
      <c r="BK69" s="81"/>
      <c r="BL69" s="81"/>
    </row>
    <row r="70" spans="1:79" ht="66" customHeight="1" x14ac:dyDescent="0.25">
      <c r="A70" s="51">
        <v>2</v>
      </c>
      <c r="B70" s="51"/>
      <c r="C70" s="51"/>
      <c r="D70" s="51"/>
      <c r="E70" s="51"/>
      <c r="F70" s="51"/>
      <c r="G70" s="108" t="s">
        <v>73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99" t="s">
        <v>71</v>
      </c>
      <c r="AA70" s="99"/>
      <c r="AB70" s="99"/>
      <c r="AC70" s="99"/>
      <c r="AD70" s="99"/>
      <c r="AE70" s="99" t="s">
        <v>72</v>
      </c>
      <c r="AF70" s="99"/>
      <c r="AG70" s="99"/>
      <c r="AH70" s="99"/>
      <c r="AI70" s="99"/>
      <c r="AJ70" s="99"/>
      <c r="AK70" s="99"/>
      <c r="AL70" s="99"/>
      <c r="AM70" s="99"/>
      <c r="AN70" s="111"/>
      <c r="AO70" s="81">
        <v>2200</v>
      </c>
      <c r="AP70" s="81"/>
      <c r="AQ70" s="81"/>
      <c r="AR70" s="81"/>
      <c r="AS70" s="81"/>
      <c r="AT70" s="81"/>
      <c r="AU70" s="81"/>
      <c r="AV70" s="81"/>
      <c r="AW70" s="81">
        <v>0</v>
      </c>
      <c r="AX70" s="81"/>
      <c r="AY70" s="81"/>
      <c r="AZ70" s="81"/>
      <c r="BA70" s="81"/>
      <c r="BB70" s="81"/>
      <c r="BC70" s="81"/>
      <c r="BD70" s="81"/>
      <c r="BE70" s="81">
        <f t="shared" si="0"/>
        <v>2200</v>
      </c>
      <c r="BF70" s="81"/>
      <c r="BG70" s="81"/>
      <c r="BH70" s="81"/>
      <c r="BI70" s="81"/>
      <c r="BJ70" s="81"/>
      <c r="BK70" s="81"/>
      <c r="BL70" s="81"/>
    </row>
    <row r="71" spans="1:79" s="4" customFormat="1" ht="12.75" customHeight="1" x14ac:dyDescent="0.25">
      <c r="A71" s="68">
        <v>0</v>
      </c>
      <c r="B71" s="68"/>
      <c r="C71" s="68"/>
      <c r="D71" s="68"/>
      <c r="E71" s="68"/>
      <c r="F71" s="68"/>
      <c r="G71" s="112" t="s">
        <v>74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69"/>
      <c r="AA71" s="69"/>
      <c r="AB71" s="69"/>
      <c r="AC71" s="69"/>
      <c r="AD71" s="69"/>
      <c r="AE71" s="70"/>
      <c r="AF71" s="70"/>
      <c r="AG71" s="70"/>
      <c r="AH71" s="70"/>
      <c r="AI71" s="70"/>
      <c r="AJ71" s="70"/>
      <c r="AK71" s="70"/>
      <c r="AL71" s="70"/>
      <c r="AM71" s="70"/>
      <c r="AN71" s="71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>
        <f t="shared" si="0"/>
        <v>0</v>
      </c>
      <c r="BF71" s="76"/>
      <c r="BG71" s="76"/>
      <c r="BH71" s="76"/>
      <c r="BI71" s="76"/>
      <c r="BJ71" s="76"/>
      <c r="BK71" s="76"/>
      <c r="BL71" s="76"/>
    </row>
    <row r="72" spans="1:79" ht="52.8" customHeight="1" x14ac:dyDescent="0.25">
      <c r="A72" s="51">
        <v>3</v>
      </c>
      <c r="B72" s="51"/>
      <c r="C72" s="51"/>
      <c r="D72" s="51"/>
      <c r="E72" s="51"/>
      <c r="F72" s="51"/>
      <c r="G72" s="108" t="s">
        <v>75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99" t="s">
        <v>76</v>
      </c>
      <c r="AA72" s="99"/>
      <c r="AB72" s="99"/>
      <c r="AC72" s="99"/>
      <c r="AD72" s="99"/>
      <c r="AE72" s="108" t="s">
        <v>77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81">
        <v>1</v>
      </c>
      <c r="AP72" s="81"/>
      <c r="AQ72" s="81"/>
      <c r="AR72" s="81"/>
      <c r="AS72" s="81"/>
      <c r="AT72" s="81"/>
      <c r="AU72" s="81"/>
      <c r="AV72" s="81"/>
      <c r="AW72" s="81">
        <v>0</v>
      </c>
      <c r="AX72" s="81"/>
      <c r="AY72" s="81"/>
      <c r="AZ72" s="81"/>
      <c r="BA72" s="81"/>
      <c r="BB72" s="81"/>
      <c r="BC72" s="81"/>
      <c r="BD72" s="81"/>
      <c r="BE72" s="81">
        <f t="shared" si="0"/>
        <v>1</v>
      </c>
      <c r="BF72" s="81"/>
      <c r="BG72" s="81"/>
      <c r="BH72" s="81"/>
      <c r="BI72" s="81"/>
      <c r="BJ72" s="81"/>
      <c r="BK72" s="81"/>
      <c r="BL72" s="81"/>
    </row>
    <row r="73" spans="1:79" ht="52.8" customHeight="1" x14ac:dyDescent="0.25">
      <c r="A73" s="51">
        <v>4</v>
      </c>
      <c r="B73" s="51"/>
      <c r="C73" s="51"/>
      <c r="D73" s="51"/>
      <c r="E73" s="51"/>
      <c r="F73" s="51"/>
      <c r="G73" s="108" t="s">
        <v>78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99" t="s">
        <v>76</v>
      </c>
      <c r="AA73" s="99"/>
      <c r="AB73" s="99"/>
      <c r="AC73" s="99"/>
      <c r="AD73" s="99"/>
      <c r="AE73" s="108" t="s">
        <v>77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81">
        <v>3</v>
      </c>
      <c r="AP73" s="81"/>
      <c r="AQ73" s="81"/>
      <c r="AR73" s="81"/>
      <c r="AS73" s="81"/>
      <c r="AT73" s="81"/>
      <c r="AU73" s="81"/>
      <c r="AV73" s="81"/>
      <c r="AW73" s="81">
        <v>0</v>
      </c>
      <c r="AX73" s="81"/>
      <c r="AY73" s="81"/>
      <c r="AZ73" s="81"/>
      <c r="BA73" s="81"/>
      <c r="BB73" s="81"/>
      <c r="BC73" s="81"/>
      <c r="BD73" s="81"/>
      <c r="BE73" s="81">
        <f t="shared" si="0"/>
        <v>3</v>
      </c>
      <c r="BF73" s="81"/>
      <c r="BG73" s="81"/>
      <c r="BH73" s="81"/>
      <c r="BI73" s="81"/>
      <c r="BJ73" s="81"/>
      <c r="BK73" s="81"/>
      <c r="BL73" s="81"/>
    </row>
    <row r="74" spans="1:79" s="4" customFormat="1" ht="12.75" customHeight="1" x14ac:dyDescent="0.25">
      <c r="A74" s="68">
        <v>0</v>
      </c>
      <c r="B74" s="68"/>
      <c r="C74" s="68"/>
      <c r="D74" s="68"/>
      <c r="E74" s="68"/>
      <c r="F74" s="68"/>
      <c r="G74" s="112" t="s">
        <v>79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69"/>
      <c r="AA74" s="69"/>
      <c r="AB74" s="69"/>
      <c r="AC74" s="69"/>
      <c r="AD74" s="69"/>
      <c r="AE74" s="112"/>
      <c r="AF74" s="113"/>
      <c r="AG74" s="113"/>
      <c r="AH74" s="113"/>
      <c r="AI74" s="113"/>
      <c r="AJ74" s="113"/>
      <c r="AK74" s="113"/>
      <c r="AL74" s="113"/>
      <c r="AM74" s="113"/>
      <c r="AN74" s="114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>
        <f t="shared" si="0"/>
        <v>0</v>
      </c>
      <c r="BF74" s="76"/>
      <c r="BG74" s="76"/>
      <c r="BH74" s="76"/>
      <c r="BI74" s="76"/>
      <c r="BJ74" s="76"/>
      <c r="BK74" s="76"/>
      <c r="BL74" s="76"/>
    </row>
    <row r="75" spans="1:79" ht="66" customHeight="1" x14ac:dyDescent="0.25">
      <c r="A75" s="51">
        <v>5</v>
      </c>
      <c r="B75" s="51"/>
      <c r="C75" s="51"/>
      <c r="D75" s="51"/>
      <c r="E75" s="51"/>
      <c r="F75" s="51"/>
      <c r="G75" s="108" t="s">
        <v>107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99" t="s">
        <v>71</v>
      </c>
      <c r="AA75" s="99"/>
      <c r="AB75" s="99"/>
      <c r="AC75" s="99"/>
      <c r="AD75" s="99"/>
      <c r="AE75" s="108" t="s">
        <v>80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81">
        <v>8800</v>
      </c>
      <c r="AP75" s="81"/>
      <c r="AQ75" s="81"/>
      <c r="AR75" s="81"/>
      <c r="AS75" s="81"/>
      <c r="AT75" s="81"/>
      <c r="AU75" s="81"/>
      <c r="AV75" s="81"/>
      <c r="AW75" s="81">
        <v>0</v>
      </c>
      <c r="AX75" s="81"/>
      <c r="AY75" s="81"/>
      <c r="AZ75" s="81"/>
      <c r="BA75" s="81"/>
      <c r="BB75" s="81"/>
      <c r="BC75" s="81"/>
      <c r="BD75" s="81"/>
      <c r="BE75" s="81">
        <f t="shared" si="0"/>
        <v>8800</v>
      </c>
      <c r="BF75" s="81"/>
      <c r="BG75" s="81"/>
      <c r="BH75" s="81"/>
      <c r="BI75" s="81"/>
      <c r="BJ75" s="81"/>
      <c r="BK75" s="81"/>
      <c r="BL75" s="81"/>
    </row>
    <row r="76" spans="1:79" ht="52.8" customHeight="1" x14ac:dyDescent="0.25">
      <c r="A76" s="51">
        <v>6</v>
      </c>
      <c r="B76" s="51"/>
      <c r="C76" s="51"/>
      <c r="D76" s="51"/>
      <c r="E76" s="51"/>
      <c r="F76" s="51"/>
      <c r="G76" s="108" t="s">
        <v>81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99" t="s">
        <v>71</v>
      </c>
      <c r="AA76" s="99"/>
      <c r="AB76" s="99"/>
      <c r="AC76" s="99"/>
      <c r="AD76" s="99"/>
      <c r="AE76" s="108" t="s">
        <v>82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81">
        <v>733.33</v>
      </c>
      <c r="AP76" s="81"/>
      <c r="AQ76" s="81"/>
      <c r="AR76" s="81"/>
      <c r="AS76" s="81"/>
      <c r="AT76" s="81"/>
      <c r="AU76" s="81"/>
      <c r="AV76" s="81"/>
      <c r="AW76" s="81">
        <v>0</v>
      </c>
      <c r="AX76" s="81"/>
      <c r="AY76" s="81"/>
      <c r="AZ76" s="81"/>
      <c r="BA76" s="81"/>
      <c r="BB76" s="81"/>
      <c r="BC76" s="81"/>
      <c r="BD76" s="81"/>
      <c r="BE76" s="81">
        <f t="shared" si="0"/>
        <v>733.33</v>
      </c>
      <c r="BF76" s="81"/>
      <c r="BG76" s="81"/>
      <c r="BH76" s="81"/>
      <c r="BI76" s="81"/>
      <c r="BJ76" s="81"/>
      <c r="BK76" s="81"/>
      <c r="BL76" s="81"/>
    </row>
    <row r="77" spans="1:79" s="4" customFormat="1" ht="12.75" customHeight="1" x14ac:dyDescent="0.25">
      <c r="A77" s="68">
        <v>0</v>
      </c>
      <c r="B77" s="68"/>
      <c r="C77" s="68"/>
      <c r="D77" s="68"/>
      <c r="E77" s="68"/>
      <c r="F77" s="68"/>
      <c r="G77" s="112" t="s">
        <v>83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69"/>
      <c r="AA77" s="69"/>
      <c r="AB77" s="69"/>
      <c r="AC77" s="69"/>
      <c r="AD77" s="69"/>
      <c r="AE77" s="112"/>
      <c r="AF77" s="113"/>
      <c r="AG77" s="113"/>
      <c r="AH77" s="113"/>
      <c r="AI77" s="113"/>
      <c r="AJ77" s="113"/>
      <c r="AK77" s="113"/>
      <c r="AL77" s="113"/>
      <c r="AM77" s="113"/>
      <c r="AN77" s="114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>
        <f t="shared" si="0"/>
        <v>0</v>
      </c>
      <c r="BF77" s="76"/>
      <c r="BG77" s="76"/>
      <c r="BH77" s="76"/>
      <c r="BI77" s="76"/>
      <c r="BJ77" s="76"/>
      <c r="BK77" s="76"/>
      <c r="BL77" s="76"/>
    </row>
    <row r="78" spans="1:79" ht="66" customHeight="1" x14ac:dyDescent="0.25">
      <c r="A78" s="51">
        <v>7</v>
      </c>
      <c r="B78" s="51"/>
      <c r="C78" s="51"/>
      <c r="D78" s="51"/>
      <c r="E78" s="51"/>
      <c r="F78" s="51"/>
      <c r="G78" s="108" t="s">
        <v>108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99" t="s">
        <v>84</v>
      </c>
      <c r="AA78" s="99"/>
      <c r="AB78" s="99"/>
      <c r="AC78" s="99"/>
      <c r="AD78" s="99"/>
      <c r="AE78" s="108" t="s">
        <v>85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81">
        <v>100</v>
      </c>
      <c r="AP78" s="81"/>
      <c r="AQ78" s="81"/>
      <c r="AR78" s="81"/>
      <c r="AS78" s="81"/>
      <c r="AT78" s="81"/>
      <c r="AU78" s="81"/>
      <c r="AV78" s="81"/>
      <c r="AW78" s="81">
        <v>0</v>
      </c>
      <c r="AX78" s="81"/>
      <c r="AY78" s="81"/>
      <c r="AZ78" s="81"/>
      <c r="BA78" s="81"/>
      <c r="BB78" s="81"/>
      <c r="BC78" s="81"/>
      <c r="BD78" s="81"/>
      <c r="BE78" s="81">
        <f t="shared" si="0"/>
        <v>100</v>
      </c>
      <c r="BF78" s="81"/>
      <c r="BG78" s="81"/>
      <c r="BH78" s="81"/>
      <c r="BI78" s="81"/>
      <c r="BJ78" s="81"/>
      <c r="BK78" s="81"/>
      <c r="BL78" s="81"/>
    </row>
    <row r="79" spans="1:79" ht="52.8" customHeight="1" x14ac:dyDescent="0.25">
      <c r="A79" s="51">
        <v>8</v>
      </c>
      <c r="B79" s="51"/>
      <c r="C79" s="51"/>
      <c r="D79" s="51"/>
      <c r="E79" s="51"/>
      <c r="F79" s="51"/>
      <c r="G79" s="108" t="s">
        <v>86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99" t="s">
        <v>84</v>
      </c>
      <c r="AA79" s="99"/>
      <c r="AB79" s="99"/>
      <c r="AC79" s="99"/>
      <c r="AD79" s="99"/>
      <c r="AE79" s="108" t="s">
        <v>85</v>
      </c>
      <c r="AF79" s="109"/>
      <c r="AG79" s="109"/>
      <c r="AH79" s="109"/>
      <c r="AI79" s="109"/>
      <c r="AJ79" s="109"/>
      <c r="AK79" s="109"/>
      <c r="AL79" s="109"/>
      <c r="AM79" s="109"/>
      <c r="AN79" s="110"/>
      <c r="AO79" s="81">
        <v>100</v>
      </c>
      <c r="AP79" s="81"/>
      <c r="AQ79" s="81"/>
      <c r="AR79" s="81"/>
      <c r="AS79" s="81"/>
      <c r="AT79" s="81"/>
      <c r="AU79" s="81"/>
      <c r="AV79" s="81"/>
      <c r="AW79" s="81">
        <v>0</v>
      </c>
      <c r="AX79" s="81"/>
      <c r="AY79" s="81"/>
      <c r="AZ79" s="81"/>
      <c r="BA79" s="81"/>
      <c r="BB79" s="81"/>
      <c r="BC79" s="81"/>
      <c r="BD79" s="81"/>
      <c r="BE79" s="81">
        <f t="shared" si="0"/>
        <v>100</v>
      </c>
      <c r="BF79" s="81"/>
      <c r="BG79" s="81"/>
      <c r="BH79" s="81"/>
      <c r="BI79" s="81"/>
      <c r="BJ79" s="81"/>
      <c r="BK79" s="81"/>
      <c r="BL79" s="81"/>
    </row>
    <row r="80" spans="1:79" x14ac:dyDescent="0.2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2" customHeight="1" x14ac:dyDescent="0.25">
      <c r="A82" s="43" t="s">
        <v>102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5"/>
      <c r="AO82" s="46" t="s">
        <v>103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5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ht="15.75" customHeight="1" x14ac:dyDescent="0.25">
      <c r="A84" s="67" t="s">
        <v>3</v>
      </c>
      <c r="B84" s="67"/>
      <c r="C84" s="67"/>
      <c r="D84" s="67"/>
      <c r="E84" s="67"/>
      <c r="F84" s="67"/>
    </row>
    <row r="85" spans="1:59" ht="13.2" customHeight="1" x14ac:dyDescent="0.25">
      <c r="A85" s="40" t="s">
        <v>91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</row>
    <row r="86" spans="1:59" x14ac:dyDescent="0.25">
      <c r="A86" s="42" t="s">
        <v>47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59" ht="10.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6" customHeight="1" x14ac:dyDescent="0.25">
      <c r="A88" s="43" t="s">
        <v>92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5"/>
      <c r="AO88" s="46" t="s">
        <v>93</v>
      </c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</row>
    <row r="89" spans="1:59" x14ac:dyDescent="0.25">
      <c r="W89" s="39" t="s">
        <v>5</v>
      </c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O89" s="39" t="s">
        <v>52</v>
      </c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</row>
    <row r="90" spans="1:59" x14ac:dyDescent="0.25">
      <c r="A90" s="122">
        <v>44581</v>
      </c>
      <c r="B90" s="123"/>
      <c r="C90" s="123"/>
      <c r="D90" s="123"/>
      <c r="E90" s="123"/>
      <c r="F90" s="123"/>
      <c r="G90" s="123"/>
      <c r="H90" s="123"/>
    </row>
    <row r="91" spans="1:59" x14ac:dyDescent="0.25">
      <c r="A91" s="39" t="s">
        <v>45</v>
      </c>
      <c r="B91" s="39"/>
      <c r="C91" s="39"/>
      <c r="D91" s="39"/>
      <c r="E91" s="39"/>
      <c r="F91" s="39"/>
      <c r="G91" s="39"/>
      <c r="H91" s="39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5">
      <c r="A92" s="24" t="s">
        <v>46</v>
      </c>
    </row>
  </sheetData>
  <mergeCells count="249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0:C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D56:AA57"/>
    <mergeCell ref="AB56:AI57"/>
    <mergeCell ref="AJ56:AQ5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8:BD68"/>
    <mergeCell ref="AO68:AV68"/>
    <mergeCell ref="AC46:AJ47"/>
    <mergeCell ref="AK48:AR48"/>
    <mergeCell ref="AK49:AR49"/>
    <mergeCell ref="AS49:AZ49"/>
    <mergeCell ref="AS48:AZ48"/>
    <mergeCell ref="D60:AA60"/>
    <mergeCell ref="AB60:AI60"/>
    <mergeCell ref="AJ60:AQ60"/>
    <mergeCell ref="AR60:AY60"/>
    <mergeCell ref="Z65:AD65"/>
    <mergeCell ref="AJ61:AQ61"/>
    <mergeCell ref="AR61:AY6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S46:AZ47"/>
    <mergeCell ref="D46:AB47"/>
    <mergeCell ref="D48:AB48"/>
    <mergeCell ref="D49:AB49"/>
    <mergeCell ref="AC48:AJ48"/>
    <mergeCell ref="AC49:AJ49"/>
    <mergeCell ref="AO7:AU7"/>
    <mergeCell ref="AW7:BF7"/>
    <mergeCell ref="N13:AS13"/>
    <mergeCell ref="N14:AS14"/>
    <mergeCell ref="AU13:BB13"/>
    <mergeCell ref="AO82:BG82"/>
    <mergeCell ref="A84:F84"/>
    <mergeCell ref="A68:F68"/>
    <mergeCell ref="Z68:AD68"/>
    <mergeCell ref="AE68:AN68"/>
    <mergeCell ref="A82:V82"/>
    <mergeCell ref="W82:AM82"/>
    <mergeCell ref="W83:AM83"/>
    <mergeCell ref="BE65:BL65"/>
    <mergeCell ref="AO83:BG83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W66:BD66"/>
    <mergeCell ref="BE66:BL66"/>
    <mergeCell ref="BE68:BL68"/>
    <mergeCell ref="AO67:AV67"/>
    <mergeCell ref="AW67:BD67"/>
    <mergeCell ref="BE67:BL67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5:BL35"/>
    <mergeCell ref="G39:BL3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28:BL28"/>
    <mergeCell ref="A31:F31"/>
    <mergeCell ref="G31:BL31"/>
    <mergeCell ref="A29:F29"/>
    <mergeCell ref="A25:BL25"/>
    <mergeCell ref="A26:BL26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6:F66"/>
    <mergeCell ref="A67:F67"/>
    <mergeCell ref="Z67:AD67"/>
    <mergeCell ref="A64:BL64"/>
    <mergeCell ref="A65:F65"/>
    <mergeCell ref="AE65:AN65"/>
    <mergeCell ref="AR56:AY57"/>
    <mergeCell ref="G65:Y65"/>
    <mergeCell ref="A61:C61"/>
    <mergeCell ref="D61:AA61"/>
    <mergeCell ref="AB61:AI61"/>
    <mergeCell ref="AW65:BD65"/>
  </mergeCells>
  <phoneticPr fontId="0" type="noConversion"/>
  <conditionalFormatting sqref="G68:L68">
    <cfRule type="cellIs" dxfId="26" priority="30" stopIfTrue="1" operator="equal">
      <formula>$G67</formula>
    </cfRule>
  </conditionalFormatting>
  <conditionalFormatting sqref="D50">
    <cfRule type="cellIs" dxfId="25" priority="31" stopIfTrue="1" operator="equal">
      <formula>$D49</formula>
    </cfRule>
  </conditionalFormatting>
  <conditionalFormatting sqref="A68:F68">
    <cfRule type="cellIs" dxfId="24" priority="32" stopIfTrue="1" operator="equal">
      <formula>0</formula>
    </cfRule>
  </conditionalFormatting>
  <conditionalFormatting sqref="D51">
    <cfRule type="cellIs" dxfId="23" priority="29" stopIfTrue="1" operator="equal">
      <formula>$D50</formula>
    </cfRule>
  </conditionalFormatting>
  <conditionalFormatting sqref="D52">
    <cfRule type="cellIs" dxfId="22" priority="28" stopIfTrue="1" operator="equal">
      <formula>$D51</formula>
    </cfRule>
  </conditionalFormatting>
  <conditionalFormatting sqref="G69">
    <cfRule type="cellIs" dxfId="21" priority="25" stopIfTrue="1" operator="equal">
      <formula>$G68</formula>
    </cfRule>
  </conditionalFormatting>
  <conditionalFormatting sqref="A69:F69">
    <cfRule type="cellIs" dxfId="20" priority="26" stopIfTrue="1" operator="equal">
      <formula>0</formula>
    </cfRule>
  </conditionalFormatting>
  <conditionalFormatting sqref="G70">
    <cfRule type="cellIs" dxfId="19" priority="23" stopIfTrue="1" operator="equal">
      <formula>$G69</formula>
    </cfRule>
  </conditionalFormatting>
  <conditionalFormatting sqref="A70:F70">
    <cfRule type="cellIs" dxfId="18" priority="24" stopIfTrue="1" operator="equal">
      <formula>0</formula>
    </cfRule>
  </conditionalFormatting>
  <conditionalFormatting sqref="G71">
    <cfRule type="cellIs" dxfId="17" priority="21" stopIfTrue="1" operator="equal">
      <formula>$G70</formula>
    </cfRule>
  </conditionalFormatting>
  <conditionalFormatting sqref="A71:F71">
    <cfRule type="cellIs" dxfId="16" priority="22" stopIfTrue="1" operator="equal">
      <formula>0</formula>
    </cfRule>
  </conditionalFormatting>
  <conditionalFormatting sqref="G72">
    <cfRule type="cellIs" dxfId="15" priority="19" stopIfTrue="1" operator="equal">
      <formula>$G71</formula>
    </cfRule>
  </conditionalFormatting>
  <conditionalFormatting sqref="A72:F72">
    <cfRule type="cellIs" dxfId="14" priority="20" stopIfTrue="1" operator="equal">
      <formula>0</formula>
    </cfRule>
  </conditionalFormatting>
  <conditionalFormatting sqref="G73">
    <cfRule type="cellIs" dxfId="13" priority="17" stopIfTrue="1" operator="equal">
      <formula>$G72</formula>
    </cfRule>
  </conditionalFormatting>
  <conditionalFormatting sqref="A73:F73">
    <cfRule type="cellIs" dxfId="12" priority="18" stopIfTrue="1" operator="equal">
      <formula>0</formula>
    </cfRule>
  </conditionalFormatting>
  <conditionalFormatting sqref="G74">
    <cfRule type="cellIs" dxfId="11" priority="13" stopIfTrue="1" operator="equal">
      <formula>#REF!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КПК0610180</vt:lpstr>
      <vt:lpstr>КПК0610180!Область_печати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2022-01-20T08:01:50Z</dcterms:modified>
</cp:coreProperties>
</file>