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1" r:id="rId1"/>
  </sheets>
  <definedNames>
    <definedName name="_xlnm.Print_Area" localSheetId="0">КПК3117650!$A$1:$BQ$85</definedName>
  </definedNames>
  <calcPr calcId="125725" refMode="R1C1"/>
</workbook>
</file>

<file path=xl/calcChain.xml><?xml version="1.0" encoding="utf-8"?>
<calcChain xmlns="http://schemas.openxmlformats.org/spreadsheetml/2006/main">
  <c r="BH71" i="1"/>
  <c r="BC71"/>
  <c r="BM71" s="1"/>
  <c r="AX71"/>
  <c r="AI71"/>
  <c r="BM68"/>
  <c r="BH68"/>
  <c r="BC68"/>
  <c r="AX68"/>
  <c r="AI68"/>
  <c r="BM66"/>
  <c r="BH66"/>
  <c r="BC66"/>
  <c r="AX66"/>
  <c r="AI66"/>
  <c r="BH63"/>
  <c r="BC63"/>
  <c r="BM63" s="1"/>
  <c r="AX63"/>
  <c r="AI63"/>
  <c r="BG54"/>
  <c r="BB54"/>
  <c r="AW54"/>
  <c r="AQ54"/>
  <c r="AA54"/>
  <c r="BB52"/>
  <c r="AW52"/>
  <c r="AQ52"/>
  <c r="AA52"/>
  <c r="BI44"/>
  <c r="BD44"/>
  <c r="AZ44"/>
  <c r="AK44"/>
  <c r="BI42"/>
  <c r="BD42"/>
  <c r="AZ42"/>
  <c r="AK42"/>
  <c r="BN42" l="1"/>
  <c r="BG52"/>
  <c r="BN44"/>
</calcChain>
</file>

<file path=xl/sharedStrings.xml><?xml version="1.0" encoding="utf-8"?>
<sst xmlns="http://schemas.openxmlformats.org/spreadsheetml/2006/main" count="186" uniqueCount="116">
  <si>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</si>
  <si>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</si>
  <si>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</si>
  <si>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</si>
  <si>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</si>
  <si>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</si>
  <si>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</si>
  <si>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</si>
  <si>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</si>
  <si>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</si>
  <si>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</si>
  <si>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</si>
  <si>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</si>
  <si>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</si>
  <si>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</si>
  <si>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</si>
  <si>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</si>
  <si>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</si>
  <si>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</si>
  <si>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</si>
  <si>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</si>
  <si>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</si>
  <si>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</si>
  <si>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</si>
  <si>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</si>
  <si>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</si>
  <si>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</si>
  <si>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</si>
  <si>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</si>
  <si>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</si>
  <si>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</si>
  <si>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</si>
  <si>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</si>
  <si>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</si>
  <si>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</si>
  <si>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</si>
  <si>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</si>
  <si>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</si>
  <si>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</si>
  <si>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</si>
  <si>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</si>
  <si>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</si>
  <si>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</si>
  <si>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</si>
  <si>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</si>
  <si>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</si>
  <si>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</si>
  <si>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</si>
  <si>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</si>
  <si>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</si>
  <si>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</si>
  <si>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</si>
  <si>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</si>
  <si>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</si>
  <si>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</si>
  <si>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</si>
  <si>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</si>
  <si>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</si>
  <si>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</si>
  <si>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</si>
  <si>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</si>
  <si>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</si>
  <si>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</si>
  <si>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</si>
  <si>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</si>
  <si>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</si>
  <si>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</si>
  <si>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</si>
  <si>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у галузі земельних відносин</t>
  </si>
  <si>
    <t>C43:BQ43</t>
  </si>
  <si>
    <t>економне використання коштів (залишок планових призначень)</t>
  </si>
  <si>
    <t>УСЬОГО</t>
  </si>
  <si>
    <t>міська програма реалізації повноважень міської ради у галузі земельних відносин</t>
  </si>
  <si>
    <t>A53:BL53</t>
  </si>
  <si>
    <t>Усього</t>
  </si>
  <si>
    <t>затрат</t>
  </si>
  <si>
    <t/>
  </si>
  <si>
    <t>обсяг видатків на виконання програми</t>
  </si>
  <si>
    <t>грн.</t>
  </si>
  <si>
    <t>кошторис</t>
  </si>
  <si>
    <t>C64:BQ64</t>
  </si>
  <si>
    <t>Пояснення щодо причин розбіжностей між фактичними та затвердженими результативними показниками: невикористаний залишок планових призначень на оплату послуг внаслідок нижчої ціни, ніж було заплановано</t>
  </si>
  <si>
    <t>продукту</t>
  </si>
  <si>
    <t>кількість земельних ділянок, по яких планується проведення експертної грошової оцінки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</si>
  <si>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</si>
  <si>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</si>
  <si>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</si>
  <si>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</si>
  <si>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</si>
  <si>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C69:BQ69</t>
  </si>
  <si>
    <t>Пояснення щодо причин розбіжностей між фактичними та затвердженими результативними показниками: невикористаний залишок асигнувань на оплату послуг внаслідок нижчої ціни, ніж було заплановано</t>
  </si>
  <si>
    <t>якості</t>
  </si>
  <si>
    <t>рівень виконання завдань</t>
  </si>
  <si>
    <t>відс.</t>
  </si>
  <si>
    <t>розрахунок (касові видатки спеціальног фонду/на обсяг бюджетних призначень спеціального фонду*100 )</t>
  </si>
  <si>
    <t>C72:BQ72</t>
  </si>
  <si>
    <t>Пояснення щодо причин розбіжностей між фактичними та затвердженими результативними показниками: технічна помилка (70%)</t>
  </si>
  <si>
    <t>C73:BQ73</t>
  </si>
  <si>
    <t>Аналіз стану виконання результативних показників: відхилення показників обумовлено економним використанням бюджетнихї коштів (зменшенням вартості послуг)</t>
  </si>
  <si>
    <t>реалізація повноважень міської ради у галузі земельних відносин</t>
  </si>
  <si>
    <t>Завдання програми виконані в повному обсязі. Забезпечено проведення експертної грошової оцінки  17 земельних ділянок.</t>
  </si>
  <si>
    <t>3100000</t>
  </si>
  <si>
    <t>Орган з питань управління комунальним майном</t>
  </si>
  <si>
    <t>Начальник управління</t>
  </si>
  <si>
    <t>Головний бухгалтер</t>
  </si>
  <si>
    <t>Ірина ОНОКАЛО</t>
  </si>
  <si>
    <t>Валентина МІСАН</t>
  </si>
  <si>
    <t>43250980</t>
  </si>
  <si>
    <t>2553800000</t>
  </si>
  <si>
    <t xml:space="preserve">  гривень</t>
  </si>
  <si>
    <t>місцевого бюджету на 2021  рік</t>
  </si>
  <si>
    <t>3117650</t>
  </si>
  <si>
    <t>Управлiння комунального майна та земельних вiдносин Нiжинської мiської ради Чернiгiвської областi</t>
  </si>
  <si>
    <t>3110000</t>
  </si>
  <si>
    <t>7650</t>
  </si>
  <si>
    <t>0490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</si>
</sst>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4" t="s">
        <v>101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5" t="s">
        <v>102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20"/>
      <c r="AU14" s="124" t="s">
        <v>107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4" t="s">
        <v>113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5" t="s">
        <v>112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20"/>
      <c r="AU17" s="124" t="s">
        <v>107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4" t="s">
        <v>111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4" t="s">
        <v>114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4" t="s">
        <v>115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8" t="s">
        <v>66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4"/>
      <c r="BE20" s="124" t="s">
        <v>108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5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20" t="s">
        <v>99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109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80" ht="31.5" customHeight="1">
      <c r="A42" s="42">
        <v>1</v>
      </c>
      <c r="B42" s="42"/>
      <c r="C42" s="88" t="s">
        <v>68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0</v>
      </c>
      <c r="AB42" s="47"/>
      <c r="AC42" s="47"/>
      <c r="AD42" s="47"/>
      <c r="AE42" s="47"/>
      <c r="AF42" s="47">
        <v>30000</v>
      </c>
      <c r="AG42" s="47"/>
      <c r="AH42" s="47"/>
      <c r="AI42" s="47"/>
      <c r="AJ42" s="47"/>
      <c r="AK42" s="47">
        <f>AA42+AF42</f>
        <v>30000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20934</v>
      </c>
      <c r="AV42" s="47"/>
      <c r="AW42" s="47"/>
      <c r="AX42" s="47"/>
      <c r="AY42" s="47"/>
      <c r="AZ42" s="47">
        <f>AP42+AU42</f>
        <v>20934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-9066</v>
      </c>
      <c r="BJ42" s="47"/>
      <c r="BK42" s="47"/>
      <c r="BL42" s="47"/>
      <c r="BM42" s="47"/>
      <c r="BN42" s="47">
        <f>BD42+BI42</f>
        <v>-9066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8" t="s">
        <v>70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96"/>
      <c r="CB43" s="1" t="s">
        <v>69</v>
      </c>
    </row>
    <row r="44" spans="1:80" s="95" customFormat="1" ht="15.75">
      <c r="A44" s="91"/>
      <c r="B44" s="91"/>
      <c r="C44" s="92" t="s">
        <v>71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0</v>
      </c>
      <c r="AB44" s="59"/>
      <c r="AC44" s="59"/>
      <c r="AD44" s="59"/>
      <c r="AE44" s="59"/>
      <c r="AF44" s="59">
        <v>30000</v>
      </c>
      <c r="AG44" s="59"/>
      <c r="AH44" s="59"/>
      <c r="AI44" s="59"/>
      <c r="AJ44" s="59"/>
      <c r="AK44" s="59">
        <f>AA44+AF44</f>
        <v>30000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20934</v>
      </c>
      <c r="AV44" s="59"/>
      <c r="AW44" s="59"/>
      <c r="AX44" s="59"/>
      <c r="AY44" s="59"/>
      <c r="AZ44" s="59">
        <f>AP44+AU44</f>
        <v>20934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-9066</v>
      </c>
      <c r="BJ44" s="59"/>
      <c r="BK44" s="59"/>
      <c r="BL44" s="59"/>
      <c r="BM44" s="59"/>
      <c r="BN44" s="59">
        <f>BD44+BI44</f>
        <v>-9066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109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97" t="s">
        <v>72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65">
        <v>0</v>
      </c>
      <c r="R52" s="65"/>
      <c r="S52" s="65"/>
      <c r="T52" s="65"/>
      <c r="U52" s="65"/>
      <c r="V52" s="65">
        <v>30000</v>
      </c>
      <c r="W52" s="65"/>
      <c r="X52" s="65"/>
      <c r="Y52" s="65"/>
      <c r="Z52" s="65"/>
      <c r="AA52" s="65">
        <f>Q52+V52</f>
        <v>30000</v>
      </c>
      <c r="AB52" s="65"/>
      <c r="AC52" s="65"/>
      <c r="AD52" s="65"/>
      <c r="AE52" s="65"/>
      <c r="AF52" s="65"/>
      <c r="AG52" s="65">
        <v>0</v>
      </c>
      <c r="AH52" s="65"/>
      <c r="AI52" s="65"/>
      <c r="AJ52" s="65"/>
      <c r="AK52" s="65"/>
      <c r="AL52" s="65">
        <v>20934</v>
      </c>
      <c r="AM52" s="65"/>
      <c r="AN52" s="65"/>
      <c r="AO52" s="65"/>
      <c r="AP52" s="65"/>
      <c r="AQ52" s="65">
        <f>AG52+AL52</f>
        <v>20934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73">
        <f>AL52-V52</f>
        <v>-9066</v>
      </c>
      <c r="BC52" s="73"/>
      <c r="BD52" s="73"/>
      <c r="BE52" s="73"/>
      <c r="BF52" s="73"/>
      <c r="BG52" s="73">
        <f>AW52+BB52</f>
        <v>-9066</v>
      </c>
      <c r="BH52" s="73"/>
      <c r="BI52" s="73"/>
      <c r="BJ52" s="73"/>
      <c r="BK52" s="73"/>
      <c r="BL52" s="73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97" t="s">
        <v>70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9"/>
      <c r="BM53" s="8"/>
      <c r="BN53" s="8"/>
      <c r="BO53" s="8"/>
      <c r="BP53" s="8"/>
      <c r="BQ53" s="8"/>
      <c r="CB53" s="1" t="s">
        <v>73</v>
      </c>
    </row>
    <row r="54" spans="1:80" s="95" customFormat="1" ht="15">
      <c r="A54" s="100" t="s">
        <v>74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66">
        <v>0</v>
      </c>
      <c r="R54" s="66"/>
      <c r="S54" s="66"/>
      <c r="T54" s="66"/>
      <c r="U54" s="66"/>
      <c r="V54" s="66">
        <v>30000</v>
      </c>
      <c r="W54" s="66"/>
      <c r="X54" s="66"/>
      <c r="Y54" s="66"/>
      <c r="Z54" s="66"/>
      <c r="AA54" s="66">
        <f>Q54+V54</f>
        <v>30000</v>
      </c>
      <c r="AB54" s="66"/>
      <c r="AC54" s="66"/>
      <c r="AD54" s="66"/>
      <c r="AE54" s="66"/>
      <c r="AF54" s="66"/>
      <c r="AG54" s="66">
        <v>0</v>
      </c>
      <c r="AH54" s="66"/>
      <c r="AI54" s="66"/>
      <c r="AJ54" s="66"/>
      <c r="AK54" s="66"/>
      <c r="AL54" s="66">
        <v>20934</v>
      </c>
      <c r="AM54" s="66"/>
      <c r="AN54" s="66"/>
      <c r="AO54" s="66"/>
      <c r="AP54" s="66"/>
      <c r="AQ54" s="66">
        <f>AG54+AL54</f>
        <v>20934</v>
      </c>
      <c r="AR54" s="66"/>
      <c r="AS54" s="66"/>
      <c r="AT54" s="66"/>
      <c r="AU54" s="66"/>
      <c r="AV54" s="66"/>
      <c r="AW54" s="66">
        <f>AG54-Q54</f>
        <v>0</v>
      </c>
      <c r="AX54" s="66"/>
      <c r="AY54" s="66"/>
      <c r="AZ54" s="66"/>
      <c r="BA54" s="66"/>
      <c r="BB54" s="101">
        <f>AL54-V54</f>
        <v>-9066</v>
      </c>
      <c r="BC54" s="101"/>
      <c r="BD54" s="101"/>
      <c r="BE54" s="101"/>
      <c r="BF54" s="101"/>
      <c r="BG54" s="101">
        <f>AW54+BB54</f>
        <v>-9066</v>
      </c>
      <c r="BH54" s="101"/>
      <c r="BI54" s="101"/>
      <c r="BJ54" s="101"/>
      <c r="BK54" s="101"/>
      <c r="BL54" s="101"/>
      <c r="BM54" s="102"/>
      <c r="BN54" s="102"/>
      <c r="BO54" s="102"/>
      <c r="BP54" s="102"/>
      <c r="BQ54" s="102"/>
    </row>
    <row r="56" spans="1:80" ht="15.75" customHeight="1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>
      <c r="A58" s="79" t="s">
        <v>7</v>
      </c>
      <c r="B58" s="80"/>
      <c r="C58" s="79" t="s">
        <v>6</v>
      </c>
      <c r="D58" s="83"/>
      <c r="E58" s="83"/>
      <c r="F58" s="83"/>
      <c r="G58" s="83"/>
      <c r="H58" s="83"/>
      <c r="I58" s="80"/>
      <c r="J58" s="79" t="s">
        <v>5</v>
      </c>
      <c r="K58" s="83"/>
      <c r="L58" s="83"/>
      <c r="M58" s="83"/>
      <c r="N58" s="80"/>
      <c r="O58" s="79" t="s">
        <v>4</v>
      </c>
      <c r="P58" s="83"/>
      <c r="Q58" s="83"/>
      <c r="R58" s="83"/>
      <c r="S58" s="83"/>
      <c r="T58" s="83"/>
      <c r="U58" s="83"/>
      <c r="V58" s="83"/>
      <c r="W58" s="83"/>
      <c r="X58" s="80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4" t="s">
        <v>0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1"/>
      <c r="B59" s="82"/>
      <c r="C59" s="81"/>
      <c r="D59" s="77"/>
      <c r="E59" s="77"/>
      <c r="F59" s="77"/>
      <c r="G59" s="77"/>
      <c r="H59" s="77"/>
      <c r="I59" s="82"/>
      <c r="J59" s="81"/>
      <c r="K59" s="77"/>
      <c r="L59" s="77"/>
      <c r="M59" s="77"/>
      <c r="N59" s="82"/>
      <c r="O59" s="81"/>
      <c r="P59" s="77"/>
      <c r="Q59" s="77"/>
      <c r="R59" s="77"/>
      <c r="S59" s="77"/>
      <c r="T59" s="77"/>
      <c r="U59" s="77"/>
      <c r="V59" s="77"/>
      <c r="W59" s="77"/>
      <c r="X59" s="82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5" customFormat="1" ht="15.75">
      <c r="A62" s="91">
        <v>0</v>
      </c>
      <c r="B62" s="91"/>
      <c r="C62" s="103" t="s">
        <v>75</v>
      </c>
      <c r="D62" s="103"/>
      <c r="E62" s="103"/>
      <c r="F62" s="103"/>
      <c r="G62" s="103"/>
      <c r="H62" s="103"/>
      <c r="I62" s="103"/>
      <c r="J62" s="103" t="s">
        <v>76</v>
      </c>
      <c r="K62" s="103"/>
      <c r="L62" s="103"/>
      <c r="M62" s="103"/>
      <c r="N62" s="103"/>
      <c r="O62" s="103" t="s">
        <v>76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  <c r="CA62" s="95" t="s">
        <v>26</v>
      </c>
    </row>
    <row r="63" spans="1:80" ht="25.5" customHeight="1">
      <c r="A63" s="42">
        <v>1</v>
      </c>
      <c r="B63" s="42"/>
      <c r="C63" s="111" t="s">
        <v>77</v>
      </c>
      <c r="D63" s="112"/>
      <c r="E63" s="112"/>
      <c r="F63" s="112"/>
      <c r="G63" s="112"/>
      <c r="H63" s="112"/>
      <c r="I63" s="113"/>
      <c r="J63" s="67" t="s">
        <v>78</v>
      </c>
      <c r="K63" s="67"/>
      <c r="L63" s="67"/>
      <c r="M63" s="67"/>
      <c r="N63" s="67"/>
      <c r="O63" s="67" t="s">
        <v>79</v>
      </c>
      <c r="P63" s="67"/>
      <c r="Q63" s="67"/>
      <c r="R63" s="67"/>
      <c r="S63" s="67"/>
      <c r="T63" s="67"/>
      <c r="U63" s="67"/>
      <c r="V63" s="67"/>
      <c r="W63" s="67"/>
      <c r="X63" s="67"/>
      <c r="Y63" s="114">
        <v>0</v>
      </c>
      <c r="Z63" s="114"/>
      <c r="AA63" s="114"/>
      <c r="AB63" s="114"/>
      <c r="AC63" s="114"/>
      <c r="AD63" s="114">
        <v>30000</v>
      </c>
      <c r="AE63" s="114"/>
      <c r="AF63" s="114"/>
      <c r="AG63" s="114"/>
      <c r="AH63" s="114"/>
      <c r="AI63" s="114">
        <f>Y63+AD63</f>
        <v>30000</v>
      </c>
      <c r="AJ63" s="114"/>
      <c r="AK63" s="114"/>
      <c r="AL63" s="114"/>
      <c r="AM63" s="114"/>
      <c r="AN63" s="114">
        <v>0</v>
      </c>
      <c r="AO63" s="114"/>
      <c r="AP63" s="114"/>
      <c r="AQ63" s="114"/>
      <c r="AR63" s="114"/>
      <c r="AS63" s="114">
        <v>20934</v>
      </c>
      <c r="AT63" s="114"/>
      <c r="AU63" s="114"/>
      <c r="AV63" s="114"/>
      <c r="AW63" s="114"/>
      <c r="AX63" s="115">
        <f>AN63+AS63</f>
        <v>20934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-9066</v>
      </c>
      <c r="BI63" s="115"/>
      <c r="BJ63" s="115"/>
      <c r="BK63" s="115"/>
      <c r="BL63" s="115"/>
      <c r="BM63" s="115">
        <f>BC63+BH63</f>
        <v>-9066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42"/>
      <c r="B64" s="42"/>
      <c r="C64" s="116" t="s">
        <v>81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s="95" customFormat="1" ht="15.75">
      <c r="A65" s="91">
        <v>0</v>
      </c>
      <c r="B65" s="91"/>
      <c r="C65" s="117" t="s">
        <v>82</v>
      </c>
      <c r="D65" s="93"/>
      <c r="E65" s="93"/>
      <c r="F65" s="93"/>
      <c r="G65" s="93"/>
      <c r="H65" s="93"/>
      <c r="I65" s="94"/>
      <c r="J65" s="103" t="s">
        <v>76</v>
      </c>
      <c r="K65" s="103"/>
      <c r="L65" s="103"/>
      <c r="M65" s="103"/>
      <c r="N65" s="103"/>
      <c r="O65" s="103" t="s">
        <v>76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80" ht="63.75" customHeight="1">
      <c r="A66" s="42">
        <v>2</v>
      </c>
      <c r="B66" s="42"/>
      <c r="C66" s="116" t="s">
        <v>83</v>
      </c>
      <c r="D66" s="89"/>
      <c r="E66" s="89"/>
      <c r="F66" s="89"/>
      <c r="G66" s="89"/>
      <c r="H66" s="89"/>
      <c r="I66" s="90"/>
      <c r="J66" s="67" t="s">
        <v>84</v>
      </c>
      <c r="K66" s="67"/>
      <c r="L66" s="67"/>
      <c r="M66" s="67"/>
      <c r="N66" s="67"/>
      <c r="O66" s="111" t="s">
        <v>85</v>
      </c>
      <c r="P66" s="112"/>
      <c r="Q66" s="112"/>
      <c r="R66" s="112"/>
      <c r="S66" s="112"/>
      <c r="T66" s="112"/>
      <c r="U66" s="112"/>
      <c r="V66" s="112"/>
      <c r="W66" s="112"/>
      <c r="X66" s="113"/>
      <c r="Y66" s="114">
        <v>0</v>
      </c>
      <c r="Z66" s="114"/>
      <c r="AA66" s="114"/>
      <c r="AB66" s="114"/>
      <c r="AC66" s="114"/>
      <c r="AD66" s="114">
        <v>17</v>
      </c>
      <c r="AE66" s="114"/>
      <c r="AF66" s="114"/>
      <c r="AG66" s="114"/>
      <c r="AH66" s="114"/>
      <c r="AI66" s="114">
        <f>Y66+AD66</f>
        <v>17</v>
      </c>
      <c r="AJ66" s="114"/>
      <c r="AK66" s="114"/>
      <c r="AL66" s="114"/>
      <c r="AM66" s="114"/>
      <c r="AN66" s="114">
        <v>0</v>
      </c>
      <c r="AO66" s="114"/>
      <c r="AP66" s="114"/>
      <c r="AQ66" s="114"/>
      <c r="AR66" s="114"/>
      <c r="AS66" s="114">
        <v>17</v>
      </c>
      <c r="AT66" s="114"/>
      <c r="AU66" s="114"/>
      <c r="AV66" s="114"/>
      <c r="AW66" s="114"/>
      <c r="AX66" s="115">
        <f>AN66+AS66</f>
        <v>17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0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5" customFormat="1" ht="15.75">
      <c r="A67" s="91">
        <v>0</v>
      </c>
      <c r="B67" s="91"/>
      <c r="C67" s="117" t="s">
        <v>86</v>
      </c>
      <c r="D67" s="93"/>
      <c r="E67" s="93"/>
      <c r="F67" s="93"/>
      <c r="G67" s="93"/>
      <c r="H67" s="93"/>
      <c r="I67" s="94"/>
      <c r="J67" s="103" t="s">
        <v>76</v>
      </c>
      <c r="K67" s="103"/>
      <c r="L67" s="103"/>
      <c r="M67" s="103"/>
      <c r="N67" s="103"/>
      <c r="O67" s="108" t="s">
        <v>76</v>
      </c>
      <c r="P67" s="109"/>
      <c r="Q67" s="109"/>
      <c r="R67" s="109"/>
      <c r="S67" s="109"/>
      <c r="T67" s="109"/>
      <c r="U67" s="109"/>
      <c r="V67" s="109"/>
      <c r="W67" s="109"/>
      <c r="X67" s="110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80" ht="76.5" customHeight="1">
      <c r="A68" s="42">
        <v>3</v>
      </c>
      <c r="B68" s="42"/>
      <c r="C68" s="116" t="s">
        <v>87</v>
      </c>
      <c r="D68" s="89"/>
      <c r="E68" s="89"/>
      <c r="F68" s="89"/>
      <c r="G68" s="89"/>
      <c r="H68" s="89"/>
      <c r="I68" s="90"/>
      <c r="J68" s="67" t="s">
        <v>78</v>
      </c>
      <c r="K68" s="67"/>
      <c r="L68" s="67"/>
      <c r="M68" s="67"/>
      <c r="N68" s="67"/>
      <c r="O68" s="111" t="s">
        <v>88</v>
      </c>
      <c r="P68" s="89"/>
      <c r="Q68" s="89"/>
      <c r="R68" s="89"/>
      <c r="S68" s="89"/>
      <c r="T68" s="89"/>
      <c r="U68" s="89"/>
      <c r="V68" s="89"/>
      <c r="W68" s="89"/>
      <c r="X68" s="90"/>
      <c r="Y68" s="114">
        <v>0</v>
      </c>
      <c r="Z68" s="114"/>
      <c r="AA68" s="114"/>
      <c r="AB68" s="114"/>
      <c r="AC68" s="114"/>
      <c r="AD68" s="114">
        <v>1764.7</v>
      </c>
      <c r="AE68" s="114"/>
      <c r="AF68" s="114"/>
      <c r="AG68" s="114"/>
      <c r="AH68" s="114"/>
      <c r="AI68" s="114">
        <f>Y68+AD68</f>
        <v>1764.7</v>
      </c>
      <c r="AJ68" s="114"/>
      <c r="AK68" s="114"/>
      <c r="AL68" s="114"/>
      <c r="AM68" s="114"/>
      <c r="AN68" s="114">
        <v>0</v>
      </c>
      <c r="AO68" s="114"/>
      <c r="AP68" s="114"/>
      <c r="AQ68" s="114"/>
      <c r="AR68" s="114"/>
      <c r="AS68" s="114">
        <v>1231.4100000000001</v>
      </c>
      <c r="AT68" s="114"/>
      <c r="AU68" s="114"/>
      <c r="AV68" s="114"/>
      <c r="AW68" s="114"/>
      <c r="AX68" s="115">
        <f>AN68+AS68</f>
        <v>1231.4100000000001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-533.29</v>
      </c>
      <c r="BI68" s="115"/>
      <c r="BJ68" s="115"/>
      <c r="BK68" s="115"/>
      <c r="BL68" s="115"/>
      <c r="BM68" s="115">
        <f>BC68+BH68</f>
        <v>-533.29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6" t="s">
        <v>90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89</v>
      </c>
    </row>
    <row r="70" spans="1:80" s="95" customFormat="1" ht="15.75">
      <c r="A70" s="91">
        <v>0</v>
      </c>
      <c r="B70" s="91"/>
      <c r="C70" s="117" t="s">
        <v>91</v>
      </c>
      <c r="D70" s="93"/>
      <c r="E70" s="93"/>
      <c r="F70" s="93"/>
      <c r="G70" s="93"/>
      <c r="H70" s="93"/>
      <c r="I70" s="94"/>
      <c r="J70" s="103" t="s">
        <v>76</v>
      </c>
      <c r="K70" s="103"/>
      <c r="L70" s="103"/>
      <c r="M70" s="103"/>
      <c r="N70" s="103"/>
      <c r="O70" s="108" t="s">
        <v>76</v>
      </c>
      <c r="P70" s="93"/>
      <c r="Q70" s="93"/>
      <c r="R70" s="93"/>
      <c r="S70" s="93"/>
      <c r="T70" s="93"/>
      <c r="U70" s="93"/>
      <c r="V70" s="93"/>
      <c r="W70" s="93"/>
      <c r="X70" s="9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80" ht="51" customHeight="1">
      <c r="A71" s="42">
        <v>4</v>
      </c>
      <c r="B71" s="42"/>
      <c r="C71" s="116" t="s">
        <v>92</v>
      </c>
      <c r="D71" s="89"/>
      <c r="E71" s="89"/>
      <c r="F71" s="89"/>
      <c r="G71" s="89"/>
      <c r="H71" s="89"/>
      <c r="I71" s="90"/>
      <c r="J71" s="67" t="s">
        <v>93</v>
      </c>
      <c r="K71" s="67"/>
      <c r="L71" s="67"/>
      <c r="M71" s="67"/>
      <c r="N71" s="67"/>
      <c r="O71" s="111" t="s">
        <v>94</v>
      </c>
      <c r="P71" s="89"/>
      <c r="Q71" s="89"/>
      <c r="R71" s="89"/>
      <c r="S71" s="89"/>
      <c r="T71" s="89"/>
      <c r="U71" s="89"/>
      <c r="V71" s="89"/>
      <c r="W71" s="89"/>
      <c r="X71" s="90"/>
      <c r="Y71" s="114">
        <v>0</v>
      </c>
      <c r="Z71" s="114"/>
      <c r="AA71" s="114"/>
      <c r="AB71" s="114"/>
      <c r="AC71" s="114"/>
      <c r="AD71" s="114">
        <v>67</v>
      </c>
      <c r="AE71" s="114"/>
      <c r="AF71" s="114"/>
      <c r="AG71" s="114"/>
      <c r="AH71" s="114"/>
      <c r="AI71" s="114">
        <f>Y71+AD71</f>
        <v>67</v>
      </c>
      <c r="AJ71" s="114"/>
      <c r="AK71" s="114"/>
      <c r="AL71" s="114"/>
      <c r="AM71" s="114"/>
      <c r="AN71" s="114">
        <v>0</v>
      </c>
      <c r="AO71" s="114"/>
      <c r="AP71" s="114"/>
      <c r="AQ71" s="114"/>
      <c r="AR71" s="114"/>
      <c r="AS71" s="114">
        <v>69.8</v>
      </c>
      <c r="AT71" s="114"/>
      <c r="AU71" s="114"/>
      <c r="AV71" s="114"/>
      <c r="AW71" s="114"/>
      <c r="AX71" s="115">
        <f>AN71+AS71</f>
        <v>69.8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2.7999999999999972</v>
      </c>
      <c r="BI71" s="115"/>
      <c r="BJ71" s="115"/>
      <c r="BK71" s="115"/>
      <c r="BL71" s="115"/>
      <c r="BM71" s="115">
        <f>BC71+BH71</f>
        <v>2.7999999999999972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2"/>
      <c r="B72" s="42"/>
      <c r="C72" s="116" t="s">
        <v>96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95</v>
      </c>
    </row>
    <row r="73" spans="1:80" ht="15.75" customHeight="1">
      <c r="A73" s="42"/>
      <c r="B73" s="42"/>
      <c r="C73" s="116" t="s">
        <v>98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9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97</v>
      </c>
    </row>
    <row r="75" spans="1:80" ht="15.95" customHeight="1">
      <c r="A75" s="37" t="s">
        <v>51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80" ht="15.95" customHeight="1">
      <c r="A76" s="122" t="s">
        <v>100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</row>
    <row r="77" spans="1:80" ht="15.95" customHeight="1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>
      <c r="A80" s="126" t="s">
        <v>103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3"/>
      <c r="AO80" s="3"/>
      <c r="AP80" s="127" t="s">
        <v>105</v>
      </c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</row>
    <row r="81" spans="1:60">
      <c r="W81" s="75" t="s">
        <v>9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4"/>
      <c r="AO81" s="4"/>
      <c r="AP81" s="75" t="s">
        <v>10</v>
      </c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</row>
    <row r="84" spans="1:60" ht="15.95" customHeight="1">
      <c r="A84" s="126" t="s">
        <v>104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3"/>
      <c r="AO84" s="3"/>
      <c r="AP84" s="127" t="s">
        <v>106</v>
      </c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</row>
    <row r="85" spans="1:60">
      <c r="W85" s="75" t="s">
        <v>9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4"/>
      <c r="AO85" s="4"/>
      <c r="AP85" s="75" t="s">
        <v>10</v>
      </c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</row>
  </sheetData>
  <mergeCells count="330">
    <mergeCell ref="C64:BQ64"/>
    <mergeCell ref="C69:BQ69"/>
    <mergeCell ref="C72:BQ72"/>
    <mergeCell ref="C73:BQ73"/>
    <mergeCell ref="A73:B73"/>
    <mergeCell ref="BH71:BL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68:AW68"/>
    <mergeCell ref="AX68:BB68"/>
    <mergeCell ref="BC68:BG68"/>
    <mergeCell ref="BH68:BL68"/>
    <mergeCell ref="BM68:BQ68"/>
    <mergeCell ref="A69:B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5:BL75"/>
    <mergeCell ref="A76:BL76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1:BH81"/>
    <mergeCell ref="W81:AM81"/>
    <mergeCell ref="A80:V80"/>
    <mergeCell ref="W80:AM80"/>
    <mergeCell ref="AP80:BH80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85:BH85"/>
    <mergeCell ref="A84:V84"/>
    <mergeCell ref="W84:AM84"/>
    <mergeCell ref="AP84:BH84"/>
    <mergeCell ref="W85:AM85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:C73">
    <cfRule type="cellIs" dxfId="1" priority="1" stopIfTrue="1" operator="equal">
      <formula>$C61</formula>
    </cfRule>
  </conditionalFormatting>
  <conditionalFormatting sqref="A62:B7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2022-01-19T14:24:45Z</dcterms:modified>
</cp:coreProperties>
</file>