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1\ПАСПОРТА\2022\"/>
    </mc:Choice>
  </mc:AlternateContent>
  <xr:revisionPtr revIDLastSave="0" documentId="13_ncr:1_{ECDAFBA6-CD21-471B-A5EA-0DE6721932DC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141" sheetId="2" r:id="rId1"/>
  </sheets>
  <definedNames>
    <definedName name="_xlnm.Print_Area" localSheetId="0">КПК0212141!$A$1:$BM$85</definedName>
  </definedNames>
  <calcPr calcId="179021"/>
</workbook>
</file>

<file path=xl/calcChain.xml><?xml version="1.0" encoding="utf-8"?>
<calcChain xmlns="http://schemas.openxmlformats.org/spreadsheetml/2006/main">
  <c r="BE67" i="2" l="1"/>
  <c r="BE68" i="2"/>
  <c r="BE69" i="2"/>
  <c r="BE70" i="2"/>
  <c r="BE71" i="2"/>
  <c r="BE72" i="2"/>
  <c r="BE73" i="2"/>
  <c r="BE74" i="2"/>
  <c r="BE75" i="2"/>
  <c r="BE76" i="2"/>
  <c r="BE77" i="2"/>
  <c r="BE78" i="2"/>
  <c r="BE66" i="2"/>
  <c r="U22" i="2"/>
  <c r="AB59" i="2"/>
  <c r="AR59" i="2" s="1"/>
  <c r="AC50" i="2"/>
  <c r="AS50" i="2" s="1"/>
  <c r="AR58" i="2"/>
  <c r="AS49" i="2"/>
</calcChain>
</file>

<file path=xl/sharedStrings.xml><?xml version="1.0" encoding="utf-8"?>
<sst xmlns="http://schemas.openxmlformats.org/spreadsheetml/2006/main" count="161" uniqueCount="117">
  <si>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</si>
  <si>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</si>
  <si>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</si>
  <si>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</si>
  <si>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</si>
  <si>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</si>
  <si>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</si>
  <si>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</si>
  <si>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</si>
  <si>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</si>
  <si>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</si>
  <si>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</si>
  <si>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</si>
  <si>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</si>
  <si>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</si>
  <si>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</si>
  <si>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</si>
  <si>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</si>
  <si>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</si>
  <si>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</si>
  <si>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</si>
  <si>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</si>
  <si>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</si>
  <si>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</si>
  <si>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</si>
  <si>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</si>
  <si>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</si>
  <si>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</si>
  <si>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</si>
  <si>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</si>
  <si>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</si>
  <si>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</si>
  <si>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</si>
  <si>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</si>
  <si>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</si>
  <si>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</si>
  <si>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</si>
  <si>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</si>
  <si>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</si>
  <si>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</si>
  <si>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</si>
  <si>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</si>
  <si>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</si>
  <si>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</si>
  <si>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</si>
  <si>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</si>
  <si>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</si>
  <si>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</si>
  <si>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</si>
  <si>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</si>
  <si>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</si>
  <si>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</si>
  <si>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</si>
  <si>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</si>
  <si>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</si>
  <si>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</si>
  <si>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</si>
  <si>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</si>
  <si>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</si>
  <si>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</si>
  <si>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</si>
  <si>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</si>
  <si>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</si>
  <si>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од.</t>
  </si>
  <si>
    <t>Продукту</t>
  </si>
  <si>
    <t>осіб</t>
  </si>
  <si>
    <t>Ефективності</t>
  </si>
  <si>
    <t>Якості</t>
  </si>
  <si>
    <t>0200000</t>
  </si>
  <si>
    <t>Виконком Ніжинської міської ради</t>
  </si>
  <si>
    <t>25538000000</t>
  </si>
  <si>
    <t>гривень</t>
  </si>
  <si>
    <t>Виконавчі органи місцевих рад</t>
  </si>
  <si>
    <t>0210000</t>
  </si>
  <si>
    <t>0763</t>
  </si>
  <si>
    <t>04061783</t>
  </si>
  <si>
    <t>Заступник міського голови з питань діяльності виконавчих органів ради</t>
  </si>
  <si>
    <t>0212143</t>
  </si>
  <si>
    <t>2143</t>
  </si>
  <si>
    <t>Програми і централізовані заходи профілактики ВІЛ-інфекції/СНІДу</t>
  </si>
  <si>
    <t>Показник</t>
  </si>
  <si>
    <t>1.1.</t>
  </si>
  <si>
    <t>видатки на забезпечення медикаментами</t>
  </si>
  <si>
    <t>1.2.</t>
  </si>
  <si>
    <t xml:space="preserve">кількість діючих програм </t>
  </si>
  <si>
    <t>2.1.</t>
  </si>
  <si>
    <t>кількість відвідувань кабінету "Довіра"</t>
  </si>
  <si>
    <t>2.2.</t>
  </si>
  <si>
    <t>кількість осіб, що перебувають на обліку</t>
  </si>
  <si>
    <t>3.1.</t>
  </si>
  <si>
    <t>4.1.</t>
  </si>
  <si>
    <t>%</t>
  </si>
  <si>
    <t>розрахунок (обсяг видатків за поточний рік/обсяг видатків за попередній рік/100)</t>
  </si>
  <si>
    <t>(ініціали і прізвище)</t>
  </si>
  <si>
    <t>Начальник фінансового управління</t>
  </si>
  <si>
    <t>Підвищення рівня надання медичної допомоги та збереження здоров'я чоловіків та жінок</t>
  </si>
  <si>
    <t>Підвищення рівня здоров’я, тривалості життя   та зниження рівня захворюваності від ВІЛ-інфекції/СНІДу жінок та чоловіків громади</t>
  </si>
  <si>
    <t>Зниження рівня захворюваності жінок та чоловіків громади(КНП Ніжинська ЦМЛ ім.М.Галицького)</t>
  </si>
  <si>
    <t>Зниження рівня захворюваності жінок та чоловіків громади</t>
  </si>
  <si>
    <t>в т.ч. жінок</t>
  </si>
  <si>
    <t>в т.ч. чоловіків</t>
  </si>
  <si>
    <t>жін.</t>
  </si>
  <si>
    <t>чол.</t>
  </si>
  <si>
    <t>(Дата погодження)</t>
  </si>
  <si>
    <t>розрахунок (видатки на забезпечення медикаментами)/кількість відвідувань</t>
  </si>
  <si>
    <t>статистична звітність, форма 074/0, журнал 110</t>
  </si>
  <si>
    <t>статистична звітність, карта 025/0, 030-5/0</t>
  </si>
  <si>
    <t>статистична звітність,  карта 025/0, 030-5/0</t>
  </si>
  <si>
    <t xml:space="preserve">Рішення Ніжинської міської ради </t>
  </si>
  <si>
    <t>Конституція України , Бюджетний кодекс України , Основи законодавства України про охорону здоров’я, ЗУ "Про державний бюджет України на 2022 рік, рішення Ніжинської міської ради від 21.12.2021 року №6-18/2021, №7-18/2021.</t>
  </si>
  <si>
    <t>середня вартість медикаментів на 1обстеження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</si>
  <si>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 Завдання №3 Забезпечення протидії ВІЛ-інфекції/СНІДу/</t>
  </si>
  <si>
    <t>Сергій СМАГА</t>
  </si>
  <si>
    <t>Людмила ПИСАРЕНКО</t>
  </si>
  <si>
    <t>забезпеченість медикаментами порівняно з попереднім роком</t>
  </si>
  <si>
    <t>розпорядження №6 від 18.01.2022 року</t>
  </si>
  <si>
    <t>бюджетної програми місцевого бюджету на 2022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</si>
</sst>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74" zoomScale="90" zoomScaleNormal="90" zoomScaleSheetLayoutView="100" workbookViewId="0">
      <selection activeCell="A11" sqref="A11:BL11"/>
    </sheetView>
  </sheetViews>
  <sheetFormatPr defaultRowHeight="12.75" x14ac:dyDescent="0.2"/>
  <cols>
    <col min="1" max="22" width="2.85546875" style="1" customWidth="1"/>
    <col min="23" max="23" width="2.140625" style="1" customWidth="1"/>
    <col min="24" max="25" width="2.85546875" style="1" hidden="1" customWidth="1"/>
    <col min="26" max="26" width="2.85546875" style="1" customWidth="1"/>
    <col min="27" max="27" width="7.7109375" style="1" customWidth="1"/>
    <col min="28" max="28" width="2.85546875" style="1" customWidth="1"/>
    <col min="29" max="29" width="2.28515625" style="1" customWidth="1"/>
    <col min="30" max="30" width="1.28515625" style="1" hidden="1" customWidth="1"/>
    <col min="31" max="39" width="2.85546875" style="1" customWidth="1"/>
    <col min="40" max="40" width="8.5703125" style="1" customWidth="1"/>
    <col min="41" max="54" width="2.85546875" style="1" customWidth="1"/>
    <col min="55" max="55" width="3" style="1" customWidth="1"/>
    <col min="56" max="56" width="2.85546875" style="1" hidden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36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86" t="s">
        <v>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21" customHeight="1" x14ac:dyDescent="0.2">
      <c r="AO4" s="88" t="s">
        <v>115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21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0.7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5.95" customHeight="1" x14ac:dyDescent="0.2">
      <c r="AO7" s="90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9" spans="1:77" ht="0.75" customHeight="1" x14ac:dyDescent="0.2"/>
    <row r="10" spans="1:77" ht="15.75" customHeight="1" x14ac:dyDescent="0.2">
      <c r="A10" s="69" t="s">
        <v>22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 x14ac:dyDescent="0.2">
      <c r="A11" s="69" t="s">
        <v>116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1" t="s">
        <v>50</v>
      </c>
      <c r="B13" s="70" t="s">
        <v>68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0"/>
      <c r="N13" s="93" t="s">
        <v>69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31"/>
      <c r="AU13" s="94" t="s">
        <v>75</v>
      </c>
      <c r="AV13" s="94"/>
      <c r="AW13" s="94"/>
      <c r="AX13" s="94"/>
      <c r="AY13" s="94"/>
      <c r="AZ13" s="94"/>
      <c r="BA13" s="94"/>
      <c r="BB13" s="9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92" t="s">
        <v>53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29"/>
      <c r="N14" s="105" t="s">
        <v>59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29"/>
      <c r="AU14" s="92" t="s">
        <v>52</v>
      </c>
      <c r="AV14" s="92"/>
      <c r="AW14" s="92"/>
      <c r="AX14" s="92"/>
      <c r="AY14" s="92"/>
      <c r="AZ14" s="92"/>
      <c r="BA14" s="92"/>
      <c r="BB14" s="92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3.75" customHeigh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5</v>
      </c>
      <c r="B16" s="70" t="s">
        <v>73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0"/>
      <c r="N16" s="93" t="s">
        <v>72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31"/>
      <c r="AU16" s="94" t="s">
        <v>75</v>
      </c>
      <c r="AV16" s="94"/>
      <c r="AW16" s="94"/>
      <c r="AX16" s="94"/>
      <c r="AY16" s="94"/>
      <c r="AZ16" s="94"/>
      <c r="BA16" s="94"/>
      <c r="BB16" s="94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92" t="s">
        <v>53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29"/>
      <c r="N17" s="105" t="s">
        <v>58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29"/>
      <c r="AU17" s="92" t="s">
        <v>52</v>
      </c>
      <c r="AV17" s="92"/>
      <c r="AW17" s="92"/>
      <c r="AX17" s="92"/>
      <c r="AY17" s="92"/>
      <c r="AZ17" s="92"/>
      <c r="BA17" s="92"/>
      <c r="BB17" s="92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1.5" customHeight="1" x14ac:dyDescent="0.2"/>
    <row r="19" spans="1:79" customFormat="1" ht="28.5" customHeight="1" x14ac:dyDescent="0.2">
      <c r="A19" s="21" t="s">
        <v>51</v>
      </c>
      <c r="B19" s="70" t="s">
        <v>77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78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2"/>
      <c r="AA19" s="70" t="s">
        <v>74</v>
      </c>
      <c r="AB19" s="71"/>
      <c r="AC19" s="71"/>
      <c r="AD19" s="71"/>
      <c r="AE19" s="71"/>
      <c r="AF19" s="71"/>
      <c r="AG19" s="71"/>
      <c r="AH19" s="71"/>
      <c r="AI19" s="71"/>
      <c r="AJ19" s="22"/>
      <c r="AK19" s="107" t="s">
        <v>79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2"/>
      <c r="BE19" s="70" t="s">
        <v>70</v>
      </c>
      <c r="BF19" s="71"/>
      <c r="BG19" s="71"/>
      <c r="BH19" s="71"/>
      <c r="BI19" s="71"/>
      <c r="BJ19" s="71"/>
      <c r="BK19" s="71"/>
      <c r="BL19" s="71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92" t="s">
        <v>53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54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24"/>
      <c r="AA20" s="109" t="s">
        <v>55</v>
      </c>
      <c r="AB20" s="109"/>
      <c r="AC20" s="109"/>
      <c r="AD20" s="109"/>
      <c r="AE20" s="109"/>
      <c r="AF20" s="109"/>
      <c r="AG20" s="109"/>
      <c r="AH20" s="109"/>
      <c r="AI20" s="109"/>
      <c r="AJ20" s="24"/>
      <c r="AK20" s="108" t="s">
        <v>56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92" t="s">
        <v>57</v>
      </c>
      <c r="BF20" s="92"/>
      <c r="BG20" s="92"/>
      <c r="BH20" s="92"/>
      <c r="BI20" s="92"/>
      <c r="BJ20" s="92"/>
      <c r="BK20" s="92"/>
      <c r="BL20" s="9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10" t="s">
        <v>48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72">
        <f>AS22</f>
        <v>21400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49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21400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3" t="s">
        <v>24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23</v>
      </c>
      <c r="B23" s="63"/>
      <c r="C23" s="63"/>
      <c r="D23" s="63"/>
      <c r="E23" s="63"/>
      <c r="F23" s="63"/>
      <c r="G23" s="63"/>
      <c r="H23" s="63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3" t="s">
        <v>25</v>
      </c>
      <c r="U23" s="63"/>
      <c r="V23" s="63"/>
      <c r="W23" s="6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3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8" customHeight="1" x14ac:dyDescent="0.2">
      <c r="A25" s="86" t="s">
        <v>38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37.5" customHeight="1" x14ac:dyDescent="0.2">
      <c r="A26" s="106" t="s">
        <v>109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7.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3" t="s">
        <v>37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82" t="s">
        <v>29</v>
      </c>
      <c r="B29" s="82"/>
      <c r="C29" s="82"/>
      <c r="D29" s="82"/>
      <c r="E29" s="82"/>
      <c r="F29" s="82"/>
      <c r="G29" s="74" t="s">
        <v>41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62" t="s">
        <v>34</v>
      </c>
      <c r="B31" s="62"/>
      <c r="C31" s="62"/>
      <c r="D31" s="62"/>
      <c r="E31" s="62"/>
      <c r="F31" s="62"/>
      <c r="G31" s="65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47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79" t="s">
        <v>96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46</v>
      </c>
    </row>
    <row r="33" spans="1:79" ht="5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3" t="s">
        <v>39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83" t="s">
        <v>95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3" t="s">
        <v>40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82" t="s">
        <v>29</v>
      </c>
      <c r="B38" s="82"/>
      <c r="C38" s="82"/>
      <c r="D38" s="82"/>
      <c r="E38" s="82"/>
      <c r="F38" s="82"/>
      <c r="G38" s="74" t="s">
        <v>26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62" t="s">
        <v>7</v>
      </c>
      <c r="B40" s="62"/>
      <c r="C40" s="62"/>
      <c r="D40" s="62"/>
      <c r="E40" s="62"/>
      <c r="F40" s="62"/>
      <c r="G40" s="65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79" t="s">
        <v>98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13</v>
      </c>
    </row>
    <row r="42" spans="1:79" ht="6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8" customHeight="1" x14ac:dyDescent="0.2">
      <c r="A43" s="63" t="s">
        <v>42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7.25" hidden="1" customHeight="1" x14ac:dyDescent="0.2">
      <c r="A44" s="104" t="s">
        <v>71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78" t="s">
        <v>29</v>
      </c>
      <c r="B45" s="78"/>
      <c r="C45" s="78"/>
      <c r="D45" s="98" t="s">
        <v>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78" t="s">
        <v>30</v>
      </c>
      <c r="AD45" s="78"/>
      <c r="AE45" s="78"/>
      <c r="AF45" s="78"/>
      <c r="AG45" s="78"/>
      <c r="AH45" s="78"/>
      <c r="AI45" s="78"/>
      <c r="AJ45" s="78"/>
      <c r="AK45" s="78" t="s">
        <v>31</v>
      </c>
      <c r="AL45" s="78"/>
      <c r="AM45" s="78"/>
      <c r="AN45" s="78"/>
      <c r="AO45" s="78"/>
      <c r="AP45" s="78"/>
      <c r="AQ45" s="78"/>
      <c r="AR45" s="78"/>
      <c r="AS45" s="78" t="s">
        <v>28</v>
      </c>
      <c r="AT45" s="78"/>
      <c r="AU45" s="78"/>
      <c r="AV45" s="78"/>
      <c r="AW45" s="78"/>
      <c r="AX45" s="78"/>
      <c r="AY45" s="78"/>
      <c r="AZ45" s="78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">
      <c r="A46" s="78"/>
      <c r="B46" s="78"/>
      <c r="C46" s="78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78">
        <v>1</v>
      </c>
      <c r="B47" s="78"/>
      <c r="C47" s="78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 x14ac:dyDescent="0.2">
      <c r="A48" s="62" t="s">
        <v>7</v>
      </c>
      <c r="B48" s="62"/>
      <c r="C48" s="62"/>
      <c r="D48" s="50" t="s">
        <v>8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66" t="s">
        <v>9</v>
      </c>
      <c r="AD48" s="66"/>
      <c r="AE48" s="66"/>
      <c r="AF48" s="66"/>
      <c r="AG48" s="66"/>
      <c r="AH48" s="66"/>
      <c r="AI48" s="66"/>
      <c r="AJ48" s="66"/>
      <c r="AK48" s="66" t="s">
        <v>10</v>
      </c>
      <c r="AL48" s="66"/>
      <c r="AM48" s="66"/>
      <c r="AN48" s="66"/>
      <c r="AO48" s="66"/>
      <c r="AP48" s="66"/>
      <c r="AQ48" s="66"/>
      <c r="AR48" s="66"/>
      <c r="AS48" s="77" t="s">
        <v>11</v>
      </c>
      <c r="AT48" s="66"/>
      <c r="AU48" s="66"/>
      <c r="AV48" s="66"/>
      <c r="AW48" s="66"/>
      <c r="AX48" s="66"/>
      <c r="AY48" s="66"/>
      <c r="AZ48" s="66"/>
      <c r="BA48" s="16"/>
      <c r="BB48" s="17"/>
      <c r="BC48" s="17"/>
      <c r="BD48" s="17"/>
      <c r="BE48" s="17"/>
      <c r="BF48" s="17"/>
      <c r="BG48" s="17"/>
      <c r="BH48" s="17"/>
      <c r="CA48" s="4" t="s">
        <v>14</v>
      </c>
    </row>
    <row r="49" spans="1:79" ht="25.5" customHeight="1" x14ac:dyDescent="0.2">
      <c r="A49" s="62">
        <v>1</v>
      </c>
      <c r="B49" s="62"/>
      <c r="C49" s="62"/>
      <c r="D49" s="79" t="s">
        <v>97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4">
        <v>21400</v>
      </c>
      <c r="AD49" s="84"/>
      <c r="AE49" s="84"/>
      <c r="AF49" s="84"/>
      <c r="AG49" s="84"/>
      <c r="AH49" s="84"/>
      <c r="AI49" s="84"/>
      <c r="AJ49" s="84"/>
      <c r="AK49" s="84">
        <v>0</v>
      </c>
      <c r="AL49" s="84"/>
      <c r="AM49" s="84"/>
      <c r="AN49" s="84"/>
      <c r="AO49" s="84"/>
      <c r="AP49" s="84"/>
      <c r="AQ49" s="84"/>
      <c r="AR49" s="84"/>
      <c r="AS49" s="84">
        <f>AC49+AK49</f>
        <v>21400</v>
      </c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  <c r="CA49" s="1" t="s">
        <v>15</v>
      </c>
    </row>
    <row r="50" spans="1:79" s="4" customFormat="1" x14ac:dyDescent="0.2">
      <c r="A50" s="112"/>
      <c r="B50" s="112"/>
      <c r="C50" s="112"/>
      <c r="D50" s="113" t="s">
        <v>60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111">
        <f>AC49</f>
        <v>21400</v>
      </c>
      <c r="AD50" s="111"/>
      <c r="AE50" s="111"/>
      <c r="AF50" s="111"/>
      <c r="AG50" s="111"/>
      <c r="AH50" s="111"/>
      <c r="AI50" s="111"/>
      <c r="AJ50" s="111"/>
      <c r="AK50" s="111">
        <v>0</v>
      </c>
      <c r="AL50" s="111"/>
      <c r="AM50" s="111"/>
      <c r="AN50" s="111"/>
      <c r="AO50" s="111"/>
      <c r="AP50" s="111"/>
      <c r="AQ50" s="111"/>
      <c r="AR50" s="111"/>
      <c r="AS50" s="111">
        <f>AC50+AK50</f>
        <v>21400</v>
      </c>
      <c r="AT50" s="111"/>
      <c r="AU50" s="111"/>
      <c r="AV50" s="111"/>
      <c r="AW50" s="111"/>
      <c r="AX50" s="111"/>
      <c r="AY50" s="111"/>
      <c r="AZ50" s="111"/>
      <c r="BA50" s="33"/>
      <c r="BB50" s="33"/>
      <c r="BC50" s="33"/>
      <c r="BD50" s="33"/>
      <c r="BE50" s="33"/>
      <c r="BF50" s="33"/>
      <c r="BG50" s="33"/>
      <c r="BH50" s="33"/>
    </row>
    <row r="51" spans="1:79" hidden="1" x14ac:dyDescent="0.2"/>
    <row r="52" spans="1:79" ht="15.75" customHeight="1" x14ac:dyDescent="0.2">
      <c r="A52" s="86" t="s">
        <v>43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.5" customHeight="1" x14ac:dyDescent="0.2">
      <c r="A53" s="104" t="s">
        <v>71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78" t="s">
        <v>29</v>
      </c>
      <c r="B54" s="78"/>
      <c r="C54" s="78"/>
      <c r="D54" s="98" t="s">
        <v>35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78" t="s">
        <v>30</v>
      </c>
      <c r="AC54" s="78"/>
      <c r="AD54" s="78"/>
      <c r="AE54" s="78"/>
      <c r="AF54" s="78"/>
      <c r="AG54" s="78"/>
      <c r="AH54" s="78"/>
      <c r="AI54" s="78"/>
      <c r="AJ54" s="78" t="s">
        <v>31</v>
      </c>
      <c r="AK54" s="78"/>
      <c r="AL54" s="78"/>
      <c r="AM54" s="78"/>
      <c r="AN54" s="78"/>
      <c r="AO54" s="78"/>
      <c r="AP54" s="78"/>
      <c r="AQ54" s="78"/>
      <c r="AR54" s="78" t="s">
        <v>28</v>
      </c>
      <c r="AS54" s="78"/>
      <c r="AT54" s="78"/>
      <c r="AU54" s="78"/>
      <c r="AV54" s="78"/>
      <c r="AW54" s="78"/>
      <c r="AX54" s="78"/>
      <c r="AY54" s="78"/>
    </row>
    <row r="55" spans="1:79" ht="18" customHeight="1" x14ac:dyDescent="0.2">
      <c r="A55" s="78"/>
      <c r="B55" s="78"/>
      <c r="C55" s="78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95">
        <v>2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62" t="s">
        <v>7</v>
      </c>
      <c r="B57" s="62"/>
      <c r="C57" s="62"/>
      <c r="D57" s="65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6" t="s">
        <v>9</v>
      </c>
      <c r="AC57" s="66"/>
      <c r="AD57" s="66"/>
      <c r="AE57" s="66"/>
      <c r="AF57" s="66"/>
      <c r="AG57" s="66"/>
      <c r="AH57" s="66"/>
      <c r="AI57" s="66"/>
      <c r="AJ57" s="66" t="s">
        <v>10</v>
      </c>
      <c r="AK57" s="66"/>
      <c r="AL57" s="66"/>
      <c r="AM57" s="66"/>
      <c r="AN57" s="66"/>
      <c r="AO57" s="66"/>
      <c r="AP57" s="66"/>
      <c r="AQ57" s="66"/>
      <c r="AR57" s="66" t="s">
        <v>11</v>
      </c>
      <c r="AS57" s="66"/>
      <c r="AT57" s="66"/>
      <c r="AU57" s="66"/>
      <c r="AV57" s="66"/>
      <c r="AW57" s="66"/>
      <c r="AX57" s="66"/>
      <c r="AY57" s="66"/>
      <c r="CA57" s="1" t="s">
        <v>16</v>
      </c>
    </row>
    <row r="58" spans="1:79" ht="45.75" customHeight="1" x14ac:dyDescent="0.2">
      <c r="A58" s="62">
        <v>1</v>
      </c>
      <c r="B58" s="62"/>
      <c r="C58" s="62"/>
      <c r="D58" s="79" t="s">
        <v>111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84">
        <v>21400</v>
      </c>
      <c r="AC58" s="84"/>
      <c r="AD58" s="84"/>
      <c r="AE58" s="84"/>
      <c r="AF58" s="84"/>
      <c r="AG58" s="84"/>
      <c r="AH58" s="84"/>
      <c r="AI58" s="84"/>
      <c r="AJ58" s="84">
        <v>0</v>
      </c>
      <c r="AK58" s="84"/>
      <c r="AL58" s="84"/>
      <c r="AM58" s="84"/>
      <c r="AN58" s="84"/>
      <c r="AO58" s="84"/>
      <c r="AP58" s="84"/>
      <c r="AQ58" s="84"/>
      <c r="AR58" s="84">
        <f>AB58+AJ58</f>
        <v>21400</v>
      </c>
      <c r="AS58" s="84"/>
      <c r="AT58" s="84"/>
      <c r="AU58" s="84"/>
      <c r="AV58" s="84"/>
      <c r="AW58" s="84"/>
      <c r="AX58" s="84"/>
      <c r="AY58" s="84"/>
      <c r="CA58" s="1" t="s">
        <v>17</v>
      </c>
    </row>
    <row r="59" spans="1:79" s="4" customFormat="1" ht="12.75" customHeight="1" x14ac:dyDescent="0.2">
      <c r="A59" s="112"/>
      <c r="B59" s="112"/>
      <c r="C59" s="112"/>
      <c r="D59" s="113" t="s">
        <v>28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111">
        <f>AB58</f>
        <v>21400</v>
      </c>
      <c r="AC59" s="111"/>
      <c r="AD59" s="111"/>
      <c r="AE59" s="111"/>
      <c r="AF59" s="111"/>
      <c r="AG59" s="111"/>
      <c r="AH59" s="111"/>
      <c r="AI59" s="111"/>
      <c r="AJ59" s="111">
        <v>0</v>
      </c>
      <c r="AK59" s="111"/>
      <c r="AL59" s="111"/>
      <c r="AM59" s="111"/>
      <c r="AN59" s="111"/>
      <c r="AO59" s="111"/>
      <c r="AP59" s="111"/>
      <c r="AQ59" s="111"/>
      <c r="AR59" s="111">
        <f>AB59+AJ59</f>
        <v>21400</v>
      </c>
      <c r="AS59" s="111"/>
      <c r="AT59" s="111"/>
      <c r="AU59" s="111"/>
      <c r="AV59" s="111"/>
      <c r="AW59" s="111"/>
      <c r="AX59" s="111"/>
      <c r="AY59" s="111"/>
    </row>
    <row r="60" spans="1:79" ht="3" customHeight="1" x14ac:dyDescent="0.2"/>
    <row r="61" spans="1:79" ht="15.75" customHeight="1" x14ac:dyDescent="0.2">
      <c r="A61" s="63" t="s">
        <v>44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62" t="s">
        <v>29</v>
      </c>
      <c r="B62" s="62"/>
      <c r="C62" s="62"/>
      <c r="D62" s="62"/>
      <c r="E62" s="62"/>
      <c r="F62" s="62"/>
      <c r="G62" s="50" t="s">
        <v>80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62" t="s">
        <v>3</v>
      </c>
      <c r="AA62" s="62"/>
      <c r="AB62" s="62"/>
      <c r="AC62" s="62"/>
      <c r="AD62" s="62"/>
      <c r="AE62" s="62" t="s">
        <v>2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0" t="s">
        <v>30</v>
      </c>
      <c r="AP62" s="51"/>
      <c r="AQ62" s="51"/>
      <c r="AR62" s="51"/>
      <c r="AS62" s="51"/>
      <c r="AT62" s="51"/>
      <c r="AU62" s="51"/>
      <c r="AV62" s="52"/>
      <c r="AW62" s="50" t="s">
        <v>31</v>
      </c>
      <c r="AX62" s="51"/>
      <c r="AY62" s="51"/>
      <c r="AZ62" s="51"/>
      <c r="BA62" s="51"/>
      <c r="BB62" s="51"/>
      <c r="BC62" s="51"/>
      <c r="BD62" s="52"/>
      <c r="BE62" s="50" t="s">
        <v>28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62">
        <v>1</v>
      </c>
      <c r="B63" s="62"/>
      <c r="C63" s="62"/>
      <c r="D63" s="62"/>
      <c r="E63" s="62"/>
      <c r="F63" s="62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62" t="s">
        <v>34</v>
      </c>
      <c r="B64" s="62"/>
      <c r="C64" s="62"/>
      <c r="D64" s="62"/>
      <c r="E64" s="62"/>
      <c r="F64" s="62"/>
      <c r="G64" s="65" t="s">
        <v>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2" t="s">
        <v>20</v>
      </c>
      <c r="AA64" s="62"/>
      <c r="AB64" s="62"/>
      <c r="AC64" s="62"/>
      <c r="AD64" s="62"/>
      <c r="AE64" s="64" t="s">
        <v>33</v>
      </c>
      <c r="AF64" s="64"/>
      <c r="AG64" s="64"/>
      <c r="AH64" s="64"/>
      <c r="AI64" s="64"/>
      <c r="AJ64" s="64"/>
      <c r="AK64" s="64"/>
      <c r="AL64" s="64"/>
      <c r="AM64" s="64"/>
      <c r="AN64" s="65"/>
      <c r="AO64" s="66" t="s">
        <v>9</v>
      </c>
      <c r="AP64" s="66"/>
      <c r="AQ64" s="66"/>
      <c r="AR64" s="66"/>
      <c r="AS64" s="66"/>
      <c r="AT64" s="66"/>
      <c r="AU64" s="66"/>
      <c r="AV64" s="66"/>
      <c r="AW64" s="66" t="s">
        <v>32</v>
      </c>
      <c r="AX64" s="66"/>
      <c r="AY64" s="66"/>
      <c r="AZ64" s="66"/>
      <c r="BA64" s="66"/>
      <c r="BB64" s="66"/>
      <c r="BC64" s="66"/>
      <c r="BD64" s="66"/>
      <c r="BE64" s="66" t="s">
        <v>11</v>
      </c>
      <c r="BF64" s="66"/>
      <c r="BG64" s="66"/>
      <c r="BH64" s="66"/>
      <c r="BI64" s="66"/>
      <c r="BJ64" s="66"/>
      <c r="BK64" s="66"/>
      <c r="BL64" s="66"/>
      <c r="CA64" s="1" t="s">
        <v>18</v>
      </c>
    </row>
    <row r="65" spans="1:79" s="4" customFormat="1" ht="22.5" customHeight="1" x14ac:dyDescent="0.2">
      <c r="A65" s="50">
        <v>1</v>
      </c>
      <c r="B65" s="51"/>
      <c r="C65" s="51"/>
      <c r="D65" s="51"/>
      <c r="E65" s="51"/>
      <c r="F65" s="52"/>
      <c r="G65" s="53" t="s">
        <v>61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0"/>
      <c r="AA65" s="51"/>
      <c r="AB65" s="51"/>
      <c r="AC65" s="51"/>
      <c r="AD65" s="52"/>
      <c r="AE65" s="65"/>
      <c r="AF65" s="116"/>
      <c r="AG65" s="116"/>
      <c r="AH65" s="116"/>
      <c r="AI65" s="116"/>
      <c r="AJ65" s="116"/>
      <c r="AK65" s="116"/>
      <c r="AL65" s="116"/>
      <c r="AM65" s="116"/>
      <c r="AN65" s="117"/>
      <c r="AO65" s="59"/>
      <c r="AP65" s="60"/>
      <c r="AQ65" s="60"/>
      <c r="AR65" s="60"/>
      <c r="AS65" s="60"/>
      <c r="AT65" s="60"/>
      <c r="AU65" s="60"/>
      <c r="AV65" s="61"/>
      <c r="AW65" s="59"/>
      <c r="AX65" s="60"/>
      <c r="AY65" s="60"/>
      <c r="AZ65" s="60"/>
      <c r="BA65" s="60"/>
      <c r="BB65" s="60"/>
      <c r="BC65" s="60"/>
      <c r="BD65" s="61"/>
      <c r="BE65" s="59"/>
      <c r="BF65" s="60"/>
      <c r="BG65" s="60"/>
      <c r="BH65" s="60"/>
      <c r="BI65" s="60"/>
      <c r="BJ65" s="60"/>
      <c r="BK65" s="60"/>
      <c r="BL65" s="61"/>
      <c r="CA65" s="4" t="s">
        <v>19</v>
      </c>
    </row>
    <row r="66" spans="1:79" ht="26.25" customHeight="1" x14ac:dyDescent="0.2">
      <c r="A66" s="122" t="s">
        <v>81</v>
      </c>
      <c r="B66" s="123"/>
      <c r="C66" s="123"/>
      <c r="D66" s="123"/>
      <c r="E66" s="123"/>
      <c r="F66" s="124"/>
      <c r="G66" s="41" t="s">
        <v>82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38" t="s">
        <v>62</v>
      </c>
      <c r="AA66" s="39"/>
      <c r="AB66" s="39"/>
      <c r="AC66" s="39"/>
      <c r="AD66" s="40"/>
      <c r="AE66" s="41" t="s">
        <v>108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4">
        <v>21400</v>
      </c>
      <c r="AP66" s="45"/>
      <c r="AQ66" s="45"/>
      <c r="AR66" s="45"/>
      <c r="AS66" s="45"/>
      <c r="AT66" s="45"/>
      <c r="AU66" s="45"/>
      <c r="AV66" s="46"/>
      <c r="AW66" s="47"/>
      <c r="AX66" s="48"/>
      <c r="AY66" s="48"/>
      <c r="AZ66" s="48"/>
      <c r="BA66" s="48"/>
      <c r="BB66" s="48"/>
      <c r="BC66" s="48"/>
      <c r="BD66" s="49"/>
      <c r="BE66" s="44">
        <f>AO66+AW66</f>
        <v>21400</v>
      </c>
      <c r="BF66" s="45"/>
      <c r="BG66" s="45"/>
      <c r="BH66" s="45"/>
      <c r="BI66" s="45"/>
      <c r="BJ66" s="45"/>
      <c r="BK66" s="45"/>
      <c r="BL66" s="46"/>
    </row>
    <row r="67" spans="1:79" ht="27" customHeight="1" x14ac:dyDescent="0.2">
      <c r="A67" s="122" t="s">
        <v>83</v>
      </c>
      <c r="B67" s="125"/>
      <c r="C67" s="125"/>
      <c r="D67" s="125"/>
      <c r="E67" s="125"/>
      <c r="F67" s="126"/>
      <c r="G67" s="41" t="s">
        <v>84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38" t="s">
        <v>63</v>
      </c>
      <c r="AA67" s="127"/>
      <c r="AB67" s="127"/>
      <c r="AC67" s="127"/>
      <c r="AD67" s="128"/>
      <c r="AE67" s="41" t="s">
        <v>108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4">
        <v>1</v>
      </c>
      <c r="AP67" s="118"/>
      <c r="AQ67" s="118"/>
      <c r="AR67" s="118"/>
      <c r="AS67" s="118"/>
      <c r="AT67" s="118"/>
      <c r="AU67" s="118"/>
      <c r="AV67" s="119"/>
      <c r="AW67" s="47"/>
      <c r="AX67" s="120"/>
      <c r="AY67" s="120"/>
      <c r="AZ67" s="120"/>
      <c r="BA67" s="120"/>
      <c r="BB67" s="120"/>
      <c r="BC67" s="120"/>
      <c r="BD67" s="121"/>
      <c r="BE67" s="44">
        <f t="shared" ref="BE67:BE78" si="0">AO67+AW67</f>
        <v>1</v>
      </c>
      <c r="BF67" s="45"/>
      <c r="BG67" s="45"/>
      <c r="BH67" s="45"/>
      <c r="BI67" s="45"/>
      <c r="BJ67" s="45"/>
      <c r="BK67" s="45"/>
      <c r="BL67" s="46"/>
    </row>
    <row r="68" spans="1:79" s="4" customFormat="1" ht="22.5" customHeight="1" x14ac:dyDescent="0.2">
      <c r="A68" s="50">
        <v>2</v>
      </c>
      <c r="B68" s="51"/>
      <c r="C68" s="51"/>
      <c r="D68" s="51"/>
      <c r="E68" s="51"/>
      <c r="F68" s="52"/>
      <c r="G68" s="53" t="s">
        <v>64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0"/>
      <c r="AA68" s="51"/>
      <c r="AB68" s="51"/>
      <c r="AC68" s="51"/>
      <c r="AD68" s="52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56"/>
      <c r="AP68" s="57"/>
      <c r="AQ68" s="57"/>
      <c r="AR68" s="57"/>
      <c r="AS68" s="57"/>
      <c r="AT68" s="57"/>
      <c r="AU68" s="57"/>
      <c r="AV68" s="58"/>
      <c r="AW68" s="59"/>
      <c r="AX68" s="60"/>
      <c r="AY68" s="60"/>
      <c r="AZ68" s="60"/>
      <c r="BA68" s="60"/>
      <c r="BB68" s="60"/>
      <c r="BC68" s="60"/>
      <c r="BD68" s="61"/>
      <c r="BE68" s="44">
        <f t="shared" si="0"/>
        <v>0</v>
      </c>
      <c r="BF68" s="45"/>
      <c r="BG68" s="45"/>
      <c r="BH68" s="45"/>
      <c r="BI68" s="45"/>
      <c r="BJ68" s="45"/>
      <c r="BK68" s="45"/>
      <c r="BL68" s="46"/>
    </row>
    <row r="69" spans="1:79" ht="27" customHeight="1" x14ac:dyDescent="0.2">
      <c r="A69" s="38" t="s">
        <v>85</v>
      </c>
      <c r="B69" s="39"/>
      <c r="C69" s="39"/>
      <c r="D69" s="39"/>
      <c r="E69" s="39"/>
      <c r="F69" s="40"/>
      <c r="G69" s="41" t="s">
        <v>86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38" t="s">
        <v>65</v>
      </c>
      <c r="AA69" s="39"/>
      <c r="AB69" s="39"/>
      <c r="AC69" s="39"/>
      <c r="AD69" s="40"/>
      <c r="AE69" s="38" t="s">
        <v>105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4">
        <v>1030</v>
      </c>
      <c r="AP69" s="45"/>
      <c r="AQ69" s="45"/>
      <c r="AR69" s="45"/>
      <c r="AS69" s="45"/>
      <c r="AT69" s="45"/>
      <c r="AU69" s="45"/>
      <c r="AV69" s="46"/>
      <c r="AW69" s="47"/>
      <c r="AX69" s="48"/>
      <c r="AY69" s="48"/>
      <c r="AZ69" s="48"/>
      <c r="BA69" s="48"/>
      <c r="BB69" s="48"/>
      <c r="BC69" s="48"/>
      <c r="BD69" s="49"/>
      <c r="BE69" s="44">
        <f t="shared" si="0"/>
        <v>1030</v>
      </c>
      <c r="BF69" s="45"/>
      <c r="BG69" s="45"/>
      <c r="BH69" s="45"/>
      <c r="BI69" s="45"/>
      <c r="BJ69" s="45"/>
      <c r="BK69" s="45"/>
      <c r="BL69" s="46"/>
    </row>
    <row r="70" spans="1:79" ht="23.25" customHeight="1" x14ac:dyDescent="0.2">
      <c r="A70" s="38" t="s">
        <v>85</v>
      </c>
      <c r="B70" s="39"/>
      <c r="C70" s="39"/>
      <c r="D70" s="39"/>
      <c r="E70" s="39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38" t="s">
        <v>101</v>
      </c>
      <c r="AA70" s="39"/>
      <c r="AB70" s="39"/>
      <c r="AC70" s="39"/>
      <c r="AD70" s="40"/>
      <c r="AE70" s="38" t="s">
        <v>105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4">
        <v>502</v>
      </c>
      <c r="AP70" s="45"/>
      <c r="AQ70" s="45"/>
      <c r="AR70" s="45"/>
      <c r="AS70" s="45"/>
      <c r="AT70" s="45"/>
      <c r="AU70" s="45"/>
      <c r="AV70" s="46"/>
      <c r="AW70" s="47"/>
      <c r="AX70" s="48"/>
      <c r="AY70" s="48"/>
      <c r="AZ70" s="48"/>
      <c r="BA70" s="48"/>
      <c r="BB70" s="48"/>
      <c r="BC70" s="48"/>
      <c r="BD70" s="49"/>
      <c r="BE70" s="44">
        <f t="shared" si="0"/>
        <v>502</v>
      </c>
      <c r="BF70" s="45"/>
      <c r="BG70" s="45"/>
      <c r="BH70" s="45"/>
      <c r="BI70" s="45"/>
      <c r="BJ70" s="45"/>
      <c r="BK70" s="45"/>
      <c r="BL70" s="46"/>
    </row>
    <row r="71" spans="1:79" ht="25.5" customHeight="1" x14ac:dyDescent="0.2">
      <c r="A71" s="38" t="s">
        <v>85</v>
      </c>
      <c r="B71" s="39"/>
      <c r="C71" s="39"/>
      <c r="D71" s="39"/>
      <c r="E71" s="39"/>
      <c r="F71" s="40"/>
      <c r="G71" s="41" t="s">
        <v>100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38" t="s">
        <v>102</v>
      </c>
      <c r="AA71" s="39"/>
      <c r="AB71" s="39"/>
      <c r="AC71" s="39"/>
      <c r="AD71" s="40"/>
      <c r="AE71" s="38" t="s">
        <v>105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44">
        <v>528</v>
      </c>
      <c r="AP71" s="45"/>
      <c r="AQ71" s="45"/>
      <c r="AR71" s="45"/>
      <c r="AS71" s="45"/>
      <c r="AT71" s="45"/>
      <c r="AU71" s="45"/>
      <c r="AV71" s="46"/>
      <c r="AW71" s="47"/>
      <c r="AX71" s="48"/>
      <c r="AY71" s="48"/>
      <c r="AZ71" s="48"/>
      <c r="BA71" s="48"/>
      <c r="BB71" s="48"/>
      <c r="BC71" s="48"/>
      <c r="BD71" s="49"/>
      <c r="BE71" s="44">
        <f t="shared" si="0"/>
        <v>528</v>
      </c>
      <c r="BF71" s="45"/>
      <c r="BG71" s="45"/>
      <c r="BH71" s="45"/>
      <c r="BI71" s="45"/>
      <c r="BJ71" s="45"/>
      <c r="BK71" s="45"/>
      <c r="BL71" s="46"/>
    </row>
    <row r="72" spans="1:79" ht="27.75" customHeight="1" x14ac:dyDescent="0.2">
      <c r="A72" s="38" t="s">
        <v>87</v>
      </c>
      <c r="B72" s="39"/>
      <c r="C72" s="39"/>
      <c r="D72" s="39"/>
      <c r="E72" s="39"/>
      <c r="F72" s="40"/>
      <c r="G72" s="41" t="s">
        <v>88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38" t="s">
        <v>65</v>
      </c>
      <c r="AA72" s="39"/>
      <c r="AB72" s="39"/>
      <c r="AC72" s="39"/>
      <c r="AD72" s="40"/>
      <c r="AE72" s="38" t="s">
        <v>106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4">
        <v>163</v>
      </c>
      <c r="AP72" s="45"/>
      <c r="AQ72" s="45"/>
      <c r="AR72" s="45"/>
      <c r="AS72" s="45"/>
      <c r="AT72" s="45"/>
      <c r="AU72" s="45"/>
      <c r="AV72" s="46"/>
      <c r="AW72" s="47"/>
      <c r="AX72" s="48"/>
      <c r="AY72" s="48"/>
      <c r="AZ72" s="48"/>
      <c r="BA72" s="48"/>
      <c r="BB72" s="48"/>
      <c r="BC72" s="48"/>
      <c r="BD72" s="49"/>
      <c r="BE72" s="44">
        <f t="shared" si="0"/>
        <v>163</v>
      </c>
      <c r="BF72" s="45"/>
      <c r="BG72" s="45"/>
      <c r="BH72" s="45"/>
      <c r="BI72" s="45"/>
      <c r="BJ72" s="45"/>
      <c r="BK72" s="45"/>
      <c r="BL72" s="46"/>
    </row>
    <row r="73" spans="1:79" ht="16.5" customHeight="1" x14ac:dyDescent="0.2">
      <c r="A73" s="38" t="s">
        <v>87</v>
      </c>
      <c r="B73" s="39"/>
      <c r="C73" s="39"/>
      <c r="D73" s="39"/>
      <c r="E73" s="39"/>
      <c r="F73" s="40"/>
      <c r="G73" s="41" t="s">
        <v>99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38" t="s">
        <v>101</v>
      </c>
      <c r="AA73" s="39"/>
      <c r="AB73" s="39"/>
      <c r="AC73" s="39"/>
      <c r="AD73" s="40"/>
      <c r="AE73" s="38" t="s">
        <v>107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4">
        <v>79</v>
      </c>
      <c r="AP73" s="45"/>
      <c r="AQ73" s="45"/>
      <c r="AR73" s="45"/>
      <c r="AS73" s="45"/>
      <c r="AT73" s="45"/>
      <c r="AU73" s="45"/>
      <c r="AV73" s="46"/>
      <c r="AW73" s="47"/>
      <c r="AX73" s="48"/>
      <c r="AY73" s="48"/>
      <c r="AZ73" s="48"/>
      <c r="BA73" s="48"/>
      <c r="BB73" s="48"/>
      <c r="BC73" s="48"/>
      <c r="BD73" s="49"/>
      <c r="BE73" s="44">
        <f t="shared" si="0"/>
        <v>79</v>
      </c>
      <c r="BF73" s="45"/>
      <c r="BG73" s="45"/>
      <c r="BH73" s="45"/>
      <c r="BI73" s="45"/>
      <c r="BJ73" s="45"/>
      <c r="BK73" s="45"/>
      <c r="BL73" s="46"/>
    </row>
    <row r="74" spans="1:79" ht="16.5" customHeight="1" x14ac:dyDescent="0.2">
      <c r="A74" s="38" t="s">
        <v>87</v>
      </c>
      <c r="B74" s="39"/>
      <c r="C74" s="39"/>
      <c r="D74" s="39"/>
      <c r="E74" s="39"/>
      <c r="F74" s="40"/>
      <c r="G74" s="41" t="s">
        <v>100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38" t="s">
        <v>102</v>
      </c>
      <c r="AA74" s="39"/>
      <c r="AB74" s="39"/>
      <c r="AC74" s="39"/>
      <c r="AD74" s="40"/>
      <c r="AE74" s="38" t="s">
        <v>106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4">
        <v>84</v>
      </c>
      <c r="AP74" s="45"/>
      <c r="AQ74" s="45"/>
      <c r="AR74" s="45"/>
      <c r="AS74" s="45"/>
      <c r="AT74" s="45"/>
      <c r="AU74" s="45"/>
      <c r="AV74" s="46"/>
      <c r="AW74" s="47"/>
      <c r="AX74" s="48"/>
      <c r="AY74" s="48"/>
      <c r="AZ74" s="48"/>
      <c r="BA74" s="48"/>
      <c r="BB74" s="48"/>
      <c r="BC74" s="48"/>
      <c r="BD74" s="49"/>
      <c r="BE74" s="44">
        <f t="shared" si="0"/>
        <v>84</v>
      </c>
      <c r="BF74" s="45"/>
      <c r="BG74" s="45"/>
      <c r="BH74" s="45"/>
      <c r="BI74" s="45"/>
      <c r="BJ74" s="45"/>
      <c r="BK74" s="45"/>
      <c r="BL74" s="46"/>
    </row>
    <row r="75" spans="1:79" ht="23.25" customHeight="1" x14ac:dyDescent="0.2">
      <c r="A75" s="50">
        <v>3</v>
      </c>
      <c r="B75" s="51"/>
      <c r="C75" s="51"/>
      <c r="D75" s="51"/>
      <c r="E75" s="51"/>
      <c r="F75" s="52"/>
      <c r="G75" s="53" t="s">
        <v>66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0"/>
      <c r="AA75" s="51"/>
      <c r="AB75" s="51"/>
      <c r="AC75" s="51"/>
      <c r="AD75" s="52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56"/>
      <c r="AP75" s="57"/>
      <c r="AQ75" s="57"/>
      <c r="AR75" s="57"/>
      <c r="AS75" s="57"/>
      <c r="AT75" s="57"/>
      <c r="AU75" s="57"/>
      <c r="AV75" s="58"/>
      <c r="AW75" s="59"/>
      <c r="AX75" s="60"/>
      <c r="AY75" s="60"/>
      <c r="AZ75" s="60"/>
      <c r="BA75" s="60"/>
      <c r="BB75" s="60"/>
      <c r="BC75" s="60"/>
      <c r="BD75" s="61"/>
      <c r="BE75" s="44">
        <f t="shared" si="0"/>
        <v>0</v>
      </c>
      <c r="BF75" s="45"/>
      <c r="BG75" s="45"/>
      <c r="BH75" s="45"/>
      <c r="BI75" s="45"/>
      <c r="BJ75" s="45"/>
      <c r="BK75" s="45"/>
      <c r="BL75" s="46"/>
    </row>
    <row r="76" spans="1:79" s="4" customFormat="1" ht="36.75" customHeight="1" x14ac:dyDescent="0.2">
      <c r="A76" s="50" t="s">
        <v>89</v>
      </c>
      <c r="B76" s="51"/>
      <c r="C76" s="51"/>
      <c r="D76" s="51"/>
      <c r="E76" s="51"/>
      <c r="F76" s="52"/>
      <c r="G76" s="65" t="s">
        <v>110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50" t="s">
        <v>62</v>
      </c>
      <c r="AA76" s="51"/>
      <c r="AB76" s="51"/>
      <c r="AC76" s="51"/>
      <c r="AD76" s="52"/>
      <c r="AE76" s="50" t="s">
        <v>104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56">
        <v>20.78</v>
      </c>
      <c r="AP76" s="57"/>
      <c r="AQ76" s="57"/>
      <c r="AR76" s="57"/>
      <c r="AS76" s="57"/>
      <c r="AT76" s="57"/>
      <c r="AU76" s="57"/>
      <c r="AV76" s="58"/>
      <c r="AW76" s="131"/>
      <c r="AX76" s="132"/>
      <c r="AY76" s="132"/>
      <c r="AZ76" s="132"/>
      <c r="BA76" s="132"/>
      <c r="BB76" s="132"/>
      <c r="BC76" s="132"/>
      <c r="BD76" s="133"/>
      <c r="BE76" s="44">
        <f t="shared" si="0"/>
        <v>20.78</v>
      </c>
      <c r="BF76" s="45"/>
      <c r="BG76" s="45"/>
      <c r="BH76" s="45"/>
      <c r="BI76" s="45"/>
      <c r="BJ76" s="45"/>
      <c r="BK76" s="45"/>
      <c r="BL76" s="46"/>
    </row>
    <row r="77" spans="1:79" x14ac:dyDescent="0.2">
      <c r="A77" s="50">
        <v>4</v>
      </c>
      <c r="B77" s="51"/>
      <c r="C77" s="51"/>
      <c r="D77" s="51"/>
      <c r="E77" s="51"/>
      <c r="F77" s="52"/>
      <c r="G77" s="53" t="s">
        <v>67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50"/>
      <c r="AA77" s="51"/>
      <c r="AB77" s="51"/>
      <c r="AC77" s="51"/>
      <c r="AD77" s="52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56"/>
      <c r="AP77" s="57"/>
      <c r="AQ77" s="57"/>
      <c r="AR77" s="57"/>
      <c r="AS77" s="57"/>
      <c r="AT77" s="57"/>
      <c r="AU77" s="57"/>
      <c r="AV77" s="58"/>
      <c r="AW77" s="59"/>
      <c r="AX77" s="60"/>
      <c r="AY77" s="60"/>
      <c r="AZ77" s="60"/>
      <c r="BA77" s="60"/>
      <c r="BB77" s="60"/>
      <c r="BC77" s="60"/>
      <c r="BD77" s="61"/>
      <c r="BE77" s="44">
        <f t="shared" si="0"/>
        <v>0</v>
      </c>
      <c r="BF77" s="45"/>
      <c r="BG77" s="45"/>
      <c r="BH77" s="45"/>
      <c r="BI77" s="45"/>
      <c r="BJ77" s="45"/>
      <c r="BK77" s="45"/>
      <c r="BL77" s="46"/>
    </row>
    <row r="78" spans="1:79" ht="34.5" customHeight="1" x14ac:dyDescent="0.2">
      <c r="A78" s="62" t="s">
        <v>90</v>
      </c>
      <c r="B78" s="62"/>
      <c r="C78" s="62"/>
      <c r="D78" s="62"/>
      <c r="E78" s="62"/>
      <c r="F78" s="62"/>
      <c r="G78" s="140" t="s">
        <v>114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77" t="s">
        <v>91</v>
      </c>
      <c r="AA78" s="77"/>
      <c r="AB78" s="77"/>
      <c r="AC78" s="77"/>
      <c r="AD78" s="77"/>
      <c r="AE78" s="50" t="s">
        <v>92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143">
        <v>472.4</v>
      </c>
      <c r="AP78" s="143"/>
      <c r="AQ78" s="143"/>
      <c r="AR78" s="143"/>
      <c r="AS78" s="143"/>
      <c r="AT78" s="143"/>
      <c r="AU78" s="143"/>
      <c r="AV78" s="143"/>
      <c r="AW78" s="144"/>
      <c r="AX78" s="144"/>
      <c r="AY78" s="144"/>
      <c r="AZ78" s="144"/>
      <c r="BA78" s="144"/>
      <c r="BB78" s="144"/>
      <c r="BC78" s="144"/>
      <c r="BD78" s="144"/>
      <c r="BE78" s="44">
        <f t="shared" si="0"/>
        <v>472.4</v>
      </c>
      <c r="BF78" s="45"/>
      <c r="BG78" s="45"/>
      <c r="BH78" s="45"/>
      <c r="BI78" s="45"/>
      <c r="BJ78" s="45"/>
      <c r="BK78" s="45"/>
      <c r="BL78" s="46"/>
    </row>
    <row r="79" spans="1:79" ht="30.75" customHeight="1" x14ac:dyDescent="0.2">
      <c r="A79" s="137" t="s">
        <v>76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34"/>
      <c r="AO79" s="96" t="s">
        <v>112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79" ht="13.5" customHeight="1" x14ac:dyDescent="0.2">
      <c r="W80" s="37" t="s">
        <v>6</v>
      </c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O80" s="37" t="s">
        <v>93</v>
      </c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</row>
    <row r="81" spans="1:59" ht="31.5" customHeight="1" x14ac:dyDescent="0.2">
      <c r="A81" s="136" t="s">
        <v>4</v>
      </c>
      <c r="B81" s="136"/>
      <c r="C81" s="136"/>
      <c r="D81" s="136"/>
      <c r="E81" s="136"/>
      <c r="F81" s="136"/>
    </row>
    <row r="82" spans="1:59" ht="2.25" customHeight="1" x14ac:dyDescent="0.2"/>
    <row r="83" spans="1:59" ht="15.75" x14ac:dyDescent="0.2">
      <c r="A83" s="137" t="s">
        <v>94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34"/>
      <c r="AO83" s="139" t="s">
        <v>113</v>
      </c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</row>
    <row r="84" spans="1:59" x14ac:dyDescent="0.2">
      <c r="W84" s="37" t="s">
        <v>6</v>
      </c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O84" s="37" t="s">
        <v>93</v>
      </c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</row>
    <row r="85" spans="1:59" x14ac:dyDescent="0.2">
      <c r="A85" s="20" t="s">
        <v>45</v>
      </c>
    </row>
    <row r="87" spans="1:59" x14ac:dyDescent="0.2">
      <c r="A87" s="35">
        <v>44579</v>
      </c>
      <c r="B87" s="36"/>
      <c r="C87" s="36"/>
      <c r="D87" s="36"/>
      <c r="E87" s="36"/>
      <c r="F87" s="36"/>
      <c r="G87" s="36"/>
      <c r="H87" s="36"/>
    </row>
    <row r="88" spans="1:59" x14ac:dyDescent="0.2">
      <c r="A88" s="37" t="s">
        <v>103</v>
      </c>
      <c r="B88" s="37"/>
      <c r="C88" s="37"/>
      <c r="D88" s="37"/>
      <c r="E88" s="37"/>
      <c r="F88" s="37"/>
      <c r="G88" s="37"/>
      <c r="H88" s="37"/>
    </row>
  </sheetData>
  <mergeCells count="248">
    <mergeCell ref="A81:F81"/>
    <mergeCell ref="A83:V83"/>
    <mergeCell ref="W83:AM83"/>
    <mergeCell ref="AO83:BG83"/>
    <mergeCell ref="W84:AM84"/>
    <mergeCell ref="AO84:BG84"/>
    <mergeCell ref="A78:F78"/>
    <mergeCell ref="G78:Y78"/>
    <mergeCell ref="Z78:AD78"/>
    <mergeCell ref="AE78:AN78"/>
    <mergeCell ref="AO78:AV78"/>
    <mergeCell ref="AW78:BD78"/>
    <mergeCell ref="BE78:BL78"/>
    <mergeCell ref="A79:V79"/>
    <mergeCell ref="W79:AM79"/>
    <mergeCell ref="AO79:BG79"/>
    <mergeCell ref="A77:F77"/>
    <mergeCell ref="G77:Y77"/>
    <mergeCell ref="Z77:AD77"/>
    <mergeCell ref="AE77:AN77"/>
    <mergeCell ref="AO77:AV77"/>
    <mergeCell ref="AW77:BD77"/>
    <mergeCell ref="BE77:BL77"/>
    <mergeCell ref="W80:AM80"/>
    <mergeCell ref="AO80:BG80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6:BL76"/>
    <mergeCell ref="A76:F76"/>
    <mergeCell ref="G76:Y76"/>
    <mergeCell ref="Z76:AD76"/>
    <mergeCell ref="AE76:AN76"/>
    <mergeCell ref="AO76:AV76"/>
    <mergeCell ref="AW76:BD76"/>
    <mergeCell ref="A72:F72"/>
    <mergeCell ref="G72:Y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BE69:BL69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BE68:BL68"/>
    <mergeCell ref="AE69:AN69"/>
    <mergeCell ref="AO69:AV69"/>
    <mergeCell ref="AW69:BD69"/>
    <mergeCell ref="Z65:AD65"/>
    <mergeCell ref="AE65:AN65"/>
    <mergeCell ref="AO67:AV67"/>
    <mergeCell ref="AR54:AY55"/>
    <mergeCell ref="A64:F64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59:C59"/>
    <mergeCell ref="D59:AA59"/>
    <mergeCell ref="AB59:AI59"/>
    <mergeCell ref="AJ59:AQ59"/>
    <mergeCell ref="D57:AA57"/>
    <mergeCell ref="AB56:AI56"/>
    <mergeCell ref="A31:F31"/>
    <mergeCell ref="G31:BL31"/>
    <mergeCell ref="A45:C46"/>
    <mergeCell ref="A43:AZ43"/>
    <mergeCell ref="AR59:AY59"/>
    <mergeCell ref="AO62:AV62"/>
    <mergeCell ref="AW62:BD62"/>
    <mergeCell ref="AR56:AY56"/>
    <mergeCell ref="A56:C56"/>
    <mergeCell ref="A44:AZ44"/>
    <mergeCell ref="AJ56:AQ56"/>
    <mergeCell ref="D54:AA55"/>
    <mergeCell ref="AB54:AI55"/>
    <mergeCell ref="AJ54:AQ55"/>
    <mergeCell ref="A52:BL52"/>
    <mergeCell ref="A50:C50"/>
    <mergeCell ref="D50:AB50"/>
    <mergeCell ref="AC50:AJ50"/>
    <mergeCell ref="AK50:AR50"/>
    <mergeCell ref="AS50:AZ50"/>
    <mergeCell ref="A49:C49"/>
    <mergeCell ref="AK49:AR49"/>
    <mergeCell ref="AS49:AZ49"/>
    <mergeCell ref="A57:C57"/>
    <mergeCell ref="T23:W23"/>
    <mergeCell ref="N13:AS13"/>
    <mergeCell ref="N14:AS14"/>
    <mergeCell ref="AU13:BB13"/>
    <mergeCell ref="AU14:BB14"/>
    <mergeCell ref="A23:H23"/>
    <mergeCell ref="I23:S23"/>
    <mergeCell ref="A30:F30"/>
    <mergeCell ref="G30:BL30"/>
    <mergeCell ref="A25:BL25"/>
    <mergeCell ref="A26:BL26"/>
    <mergeCell ref="A28:BL28"/>
    <mergeCell ref="BE20:BL20"/>
    <mergeCell ref="BE19:BL19"/>
    <mergeCell ref="AK19:BC19"/>
    <mergeCell ref="AK20:BC20"/>
    <mergeCell ref="N17:AS17"/>
    <mergeCell ref="AU17:BB17"/>
    <mergeCell ref="AA20:AI20"/>
    <mergeCell ref="A22:T22"/>
    <mergeCell ref="AS22:BC22"/>
    <mergeCell ref="BD22:BL22"/>
    <mergeCell ref="D58:AA58"/>
    <mergeCell ref="A54:C55"/>
    <mergeCell ref="D56:AA56"/>
    <mergeCell ref="D45:AB46"/>
    <mergeCell ref="D47:AB47"/>
    <mergeCell ref="D48:AB48"/>
    <mergeCell ref="AC47:AJ47"/>
    <mergeCell ref="AC48:AJ48"/>
    <mergeCell ref="A53:AY53"/>
    <mergeCell ref="AC49:AJ49"/>
    <mergeCell ref="AK45:AR46"/>
    <mergeCell ref="D49:AB49"/>
    <mergeCell ref="AK47:AR47"/>
    <mergeCell ref="AK48:AR48"/>
    <mergeCell ref="AS45:AZ46"/>
    <mergeCell ref="A58:C58"/>
    <mergeCell ref="G40:BL40"/>
    <mergeCell ref="AB58:AI58"/>
    <mergeCell ref="AJ58:AQ58"/>
    <mergeCell ref="AR58:AY58"/>
    <mergeCell ref="AB57:AI57"/>
    <mergeCell ref="AJ57:AQ57"/>
    <mergeCell ref="AR57:AY57"/>
    <mergeCell ref="A29:F29"/>
    <mergeCell ref="AO1:BL1"/>
    <mergeCell ref="AO2:BL2"/>
    <mergeCell ref="AO3:BL3"/>
    <mergeCell ref="AO6:BF6"/>
    <mergeCell ref="AO4:BL4"/>
    <mergeCell ref="AO5:BL5"/>
    <mergeCell ref="AO7:BF7"/>
    <mergeCell ref="A10:BL10"/>
    <mergeCell ref="B13:L13"/>
    <mergeCell ref="B14:L14"/>
    <mergeCell ref="B16:L16"/>
    <mergeCell ref="N16:AS16"/>
    <mergeCell ref="AU16:BB16"/>
    <mergeCell ref="B17:L17"/>
    <mergeCell ref="B20:L20"/>
    <mergeCell ref="N20:Y20"/>
    <mergeCell ref="A11:BL11"/>
    <mergeCell ref="B19:L19"/>
    <mergeCell ref="N19:Y19"/>
    <mergeCell ref="AA19:AI19"/>
    <mergeCell ref="U22:AD22"/>
    <mergeCell ref="AE22:AR22"/>
    <mergeCell ref="G29:BL29"/>
    <mergeCell ref="AS48:AZ48"/>
    <mergeCell ref="AS47:AZ47"/>
    <mergeCell ref="A41:F41"/>
    <mergeCell ref="A47:C47"/>
    <mergeCell ref="A48:C48"/>
    <mergeCell ref="G41:BL41"/>
    <mergeCell ref="A40:F40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AC45:AJ46"/>
    <mergeCell ref="Z64:AD64"/>
    <mergeCell ref="A61:BL61"/>
    <mergeCell ref="A62:F62"/>
    <mergeCell ref="AE62:AN62"/>
    <mergeCell ref="Z62:AD62"/>
    <mergeCell ref="AE63:AN63"/>
    <mergeCell ref="AE64:AN64"/>
    <mergeCell ref="A63:F63"/>
    <mergeCell ref="BE65:BL65"/>
    <mergeCell ref="AO64:AV64"/>
    <mergeCell ref="AW64:BD64"/>
    <mergeCell ref="BE64:BL64"/>
    <mergeCell ref="AW65:BD65"/>
    <mergeCell ref="AO65:AV65"/>
    <mergeCell ref="BE62:BL62"/>
    <mergeCell ref="AO63:AV63"/>
    <mergeCell ref="Z63:AD63"/>
    <mergeCell ref="G62:Y62"/>
    <mergeCell ref="BE63:BL63"/>
    <mergeCell ref="AW63:BD63"/>
    <mergeCell ref="G63:Y63"/>
    <mergeCell ref="G64:Y64"/>
    <mergeCell ref="G65:Y65"/>
    <mergeCell ref="A65:F65"/>
    <mergeCell ref="A87:H87"/>
    <mergeCell ref="A88:H88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5:F75"/>
    <mergeCell ref="G75:Y75"/>
    <mergeCell ref="Z75:AD75"/>
    <mergeCell ref="AE75:AN75"/>
    <mergeCell ref="AO75:AV75"/>
    <mergeCell ref="AW75:BD75"/>
    <mergeCell ref="BE75:BL75"/>
  </mergeCells>
  <phoneticPr fontId="0" type="noConversion"/>
  <conditionalFormatting sqref="H65:L65 H68:L68 G65:G69 G76:L76">
    <cfRule type="cellIs" dxfId="12" priority="25" stopIfTrue="1" operator="equal">
      <formula>$G64</formula>
    </cfRule>
  </conditionalFormatting>
  <conditionalFormatting sqref="D49:D50 D50:I50">
    <cfRule type="cellIs" dxfId="11" priority="26" stopIfTrue="1" operator="equal">
      <formula>$D48</formula>
    </cfRule>
  </conditionalFormatting>
  <conditionalFormatting sqref="A65:F69 A72:F72 A75:F76">
    <cfRule type="cellIs" dxfId="10" priority="27" stopIfTrue="1" operator="equal">
      <formula>0</formula>
    </cfRule>
  </conditionalFormatting>
  <conditionalFormatting sqref="G78:L78">
    <cfRule type="cellIs" dxfId="9" priority="24" stopIfTrue="1" operator="equal">
      <formula>$G64</formula>
    </cfRule>
  </conditionalFormatting>
  <conditionalFormatting sqref="G72">
    <cfRule type="cellIs" dxfId="8" priority="29" stopIfTrue="1" operator="equal">
      <formula>$G69</formula>
    </cfRule>
  </conditionalFormatting>
  <conditionalFormatting sqref="G70">
    <cfRule type="cellIs" dxfId="7" priority="22" stopIfTrue="1" operator="equal">
      <formula>$G69</formula>
    </cfRule>
  </conditionalFormatting>
  <conditionalFormatting sqref="G71">
    <cfRule type="cellIs" dxfId="6" priority="20" stopIfTrue="1" operator="equal">
      <formula>$G70</formula>
    </cfRule>
  </conditionalFormatting>
  <conditionalFormatting sqref="A70:F71">
    <cfRule type="cellIs" dxfId="5" priority="19" stopIfTrue="1" operator="equal">
      <formula>0</formula>
    </cfRule>
  </conditionalFormatting>
  <conditionalFormatting sqref="G75">
    <cfRule type="cellIs" dxfId="4" priority="30" stopIfTrue="1" operator="equal">
      <formula>$G72</formula>
    </cfRule>
  </conditionalFormatting>
  <conditionalFormatting sqref="A73:F73">
    <cfRule type="cellIs" dxfId="3" priority="17" stopIfTrue="1" operator="equal">
      <formula>0</formula>
    </cfRule>
  </conditionalFormatting>
  <conditionalFormatting sqref="A74:F74">
    <cfRule type="cellIs" dxfId="2" priority="15" stopIfTrue="1" operator="equal">
      <formula>0</formula>
    </cfRule>
  </conditionalFormatting>
  <conditionalFormatting sqref="G73">
    <cfRule type="cellIs" dxfId="1" priority="14" stopIfTrue="1" operator="equal">
      <formula>$G72</formula>
    </cfRule>
  </conditionalFormatting>
  <conditionalFormatting sqref="G74">
    <cfRule type="cellIs" dxfId="0" priority="13" stopIfTrue="1" operator="equal">
      <formula>$G73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2022-01-18T10:27:29Z</cp:lastPrinted>
  <dcterms:created xsi:type="dcterms:W3CDTF">2016-08-15T09:54:21Z</dcterms:created>
  <dcterms:modified xsi:type="dcterms:W3CDTF">2022-01-19T09:31:13Z</dcterms:modified>
</cp:coreProperties>
</file>