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1" r:id="rId1"/>
  </sheets>
  <definedNames>
    <definedName name="_xlnm.Print_Area" localSheetId="0">КПК3110180!$A$1:$BQ$98</definedName>
  </definedNames>
  <calcPr calcId="125725" refMode="R1C1"/>
</workbook>
</file>

<file path=xl/calcChain.xml><?xml version="1.0" encoding="utf-8"?>
<calcChain xmlns="http://schemas.openxmlformats.org/spreadsheetml/2006/main">
  <c r="BM85" i="1"/>
  <c r="BH85"/>
  <c r="BC85"/>
  <c r="AX85"/>
  <c r="AI85"/>
  <c r="BM84"/>
  <c r="BH84"/>
  <c r="BC84"/>
  <c r="AX84"/>
  <c r="AI84"/>
  <c r="BH83"/>
  <c r="BC83"/>
  <c r="BM83" s="1"/>
  <c r="AX83"/>
  <c r="AI83"/>
  <c r="BM80"/>
  <c r="BH80"/>
  <c r="BC80"/>
  <c r="AX80"/>
  <c r="AI80"/>
  <c r="BM79"/>
  <c r="BH79"/>
  <c r="BC79"/>
  <c r="AX79"/>
  <c r="AI79"/>
  <c r="BH77"/>
  <c r="BC77"/>
  <c r="BM77" s="1"/>
  <c r="AX77"/>
  <c r="AI77"/>
  <c r="BM75"/>
  <c r="BH75"/>
  <c r="BC75"/>
  <c r="AX75"/>
  <c r="AI75"/>
  <c r="BM74"/>
  <c r="BH74"/>
  <c r="BC74"/>
  <c r="AX74"/>
  <c r="AI74"/>
  <c r="BH73"/>
  <c r="BC73"/>
  <c r="BM73" s="1"/>
  <c r="AX73"/>
  <c r="AI73"/>
  <c r="BH72"/>
  <c r="BC72"/>
  <c r="BM72" s="1"/>
  <c r="AX72"/>
  <c r="AI72"/>
  <c r="BM69"/>
  <c r="BH69"/>
  <c r="BC69"/>
  <c r="AX69"/>
  <c r="AI69"/>
  <c r="BH67"/>
  <c r="BC67"/>
  <c r="BM67" s="1"/>
  <c r="AX67"/>
  <c r="AI67"/>
  <c r="BG58"/>
  <c r="BB58"/>
  <c r="AW58"/>
  <c r="AQ58"/>
  <c r="AA58"/>
  <c r="BB56"/>
  <c r="AW56"/>
  <c r="AQ56"/>
  <c r="AA56"/>
  <c r="BG54"/>
  <c r="BB54"/>
  <c r="AW54"/>
  <c r="AQ54"/>
  <c r="AA54"/>
  <c r="BI46"/>
  <c r="BD46"/>
  <c r="BN46" s="1"/>
  <c r="AZ46"/>
  <c r="AK46"/>
  <c r="BI44"/>
  <c r="BD44"/>
  <c r="AZ44"/>
  <c r="AK44"/>
  <c r="BI42"/>
  <c r="BD42"/>
  <c r="BN42" s="1"/>
  <c r="AZ42"/>
  <c r="AK42"/>
  <c r="BG56" l="1"/>
  <c r="BN44"/>
</calcChain>
</file>

<file path=xl/sharedStrings.xml><?xml version="1.0" encoding="utf-8"?>
<sst xmlns="http://schemas.openxmlformats.org/spreadsheetml/2006/main" count="218" uniqueCount="132">
  <si>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</si>
  <si>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</si>
  <si>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</si>
  <si>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</si>
  <si>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</si>
  <si>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</si>
  <si>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</si>
  <si>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</si>
  <si>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</si>
  <si>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</si>
  <si>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</si>
  <si>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</si>
  <si>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</si>
  <si>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</si>
  <si>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</si>
  <si>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</si>
  <si>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</si>
  <si>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</si>
  <si>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</si>
  <si>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</si>
  <si>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</si>
  <si>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</si>
  <si>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</si>
  <si>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</si>
  <si>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</si>
  <si>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</si>
  <si>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</si>
  <si>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</si>
  <si>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</si>
  <si>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</si>
  <si>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</si>
  <si>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</si>
  <si>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</si>
  <si>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</si>
  <si>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</si>
  <si>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</si>
  <si>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</si>
  <si>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</si>
  <si>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</si>
  <si>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</si>
  <si>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</si>
  <si>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</si>
  <si>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</si>
  <si>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</si>
  <si>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</si>
  <si>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</si>
  <si>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</si>
  <si>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</si>
  <si>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</si>
  <si>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</si>
  <si>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</si>
  <si>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</si>
  <si>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</si>
  <si>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</si>
  <si>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</si>
  <si>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</si>
  <si>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</si>
  <si>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</si>
  <si>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</si>
  <si>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</si>
  <si>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</si>
  <si>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</si>
  <si>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</si>
  <si>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</si>
  <si>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</si>
  <si>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</si>
  <si>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</si>
  <si>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</si>
  <si>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</si>
  <si>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C43:BQ43</t>
  </si>
  <si>
    <t>економне використання коштів (залишок планових призначень)</t>
  </si>
  <si>
    <t>2. забезпечення розгляду цивільних,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</si>
  <si>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C45:BQ45</t>
  </si>
  <si>
    <t>УСЬОГО</t>
  </si>
  <si>
    <t>Програма з управління комунальним майном Ніжинської міської територіальної громади на 2021 рік</t>
  </si>
  <si>
    <t>A55:BL55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</si>
  <si>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</si>
  <si>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A57:BL57</t>
  </si>
  <si>
    <t>Усього</t>
  </si>
  <si>
    <t>затрат</t>
  </si>
  <si>
    <t/>
  </si>
  <si>
    <t>видатки на управління комунальним майном</t>
  </si>
  <si>
    <t>грн.</t>
  </si>
  <si>
    <t>кошторис</t>
  </si>
  <si>
    <t>C68:BQ68</t>
  </si>
  <si>
    <t>Пояснення щодо причин розбіжностей між фактичними та затвердженими результативними показниками: невикористаний залишок планових призначень на оплату послуг внаслідок нижчої ціни, ніж було заплановано</t>
  </si>
  <si>
    <t>витрати на юридичну підтримку</t>
  </si>
  <si>
    <t>C70:BQ70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</si>
  <si>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</si>
  <si>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</si>
  <si>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</si>
  <si>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</si>
  <si>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</si>
  <si>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</si>
  <si>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</si>
  <si>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</si>
  <si>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</si>
  <si>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</si>
  <si>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C78:BQ78</t>
  </si>
  <si>
    <t>Пояснення щодо причин розбіжностей між фактичними та затвердженими результативними показниками: невикористаний залишок асигнувань на оплату послуг внаслідок нижчої ціни, ніж було заплановано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</si>
  <si>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</si>
  <si>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</si>
  <si>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</si>
  <si>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</si>
  <si>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C81:BQ81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</si>
  <si>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</si>
  <si>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</si>
  <si>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</si>
  <si>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</si>
  <si>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</si>
  <si>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</si>
  <si>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</si>
  <si>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</si>
  <si>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C86:BQ86</t>
  </si>
  <si>
    <t>Аналіз стану виконання результативних показників: відхилення показників обумовлено економним використанням бюджетнихї коштів (зменшенням вартості послуг)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</si>
  <si>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</si>
  <si>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Завдання програми виконані в повному обсязі. Реалізовано нежитлові будівлі по вул. Шекерогринівська, 88 та вул. Прилуцька, 89г; автотранспортний засіб та 2/5 частки залізничної колії №96. Отримано послуги з юридичного консультування та юридичного представництва. Отримано послуги з професійного представництва  по справі №927/288/21.</t>
  </si>
  <si>
    <t>3100000</t>
  </si>
  <si>
    <t>Орган з питань управління комунальним майном</t>
  </si>
  <si>
    <t>Начальник управління</t>
  </si>
  <si>
    <t>Головний бухгалтер</t>
  </si>
  <si>
    <t>Ірина ОНОКАЛО</t>
  </si>
  <si>
    <t>Валентина МІСАН</t>
  </si>
  <si>
    <t>43250980</t>
  </si>
  <si>
    <t>2553800000</t>
  </si>
  <si>
    <t xml:space="preserve">  гривень</t>
  </si>
  <si>
    <t>місцевого бюджету на 2021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</si>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</sst>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126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2" t="s">
        <v>117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118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123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128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123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127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130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131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66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124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2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47.25" customHeight="1">
      <c r="A29" s="118" t="s">
        <v>115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125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100000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100000</v>
      </c>
      <c r="AL42" s="47"/>
      <c r="AM42" s="47"/>
      <c r="AN42" s="47"/>
      <c r="AO42" s="47"/>
      <c r="AP42" s="47">
        <v>92735.35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92735.35</v>
      </c>
      <c r="BA42" s="47"/>
      <c r="BB42" s="47"/>
      <c r="BC42" s="47"/>
      <c r="BD42" s="47">
        <f>AP42-AA42</f>
        <v>-7264.6499999999942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-7264.6499999999942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ht="63" customHeight="1">
      <c r="A44" s="42">
        <v>2</v>
      </c>
      <c r="B44" s="42"/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105000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105000</v>
      </c>
      <c r="AL44" s="47"/>
      <c r="AM44" s="47"/>
      <c r="AN44" s="47"/>
      <c r="AO44" s="47"/>
      <c r="AP44" s="47">
        <v>99997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99997</v>
      </c>
      <c r="BA44" s="47"/>
      <c r="BB44" s="47"/>
      <c r="BC44" s="47"/>
      <c r="BD44" s="47">
        <f>AP44-AA44</f>
        <v>-5003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-5003</v>
      </c>
      <c r="BO44" s="47"/>
      <c r="BP44" s="47"/>
      <c r="BQ44" s="47"/>
    </row>
    <row r="45" spans="1:80" ht="15.75" customHeight="1">
      <c r="A45" s="42"/>
      <c r="B45" s="42"/>
      <c r="C45" s="88" t="s">
        <v>70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96"/>
      <c r="CB45" s="1" t="s">
        <v>72</v>
      </c>
    </row>
    <row r="46" spans="1:80" s="95" customFormat="1" ht="15.75">
      <c r="A46" s="91"/>
      <c r="B46" s="91"/>
      <c r="C46" s="92" t="s">
        <v>73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59">
        <v>205000</v>
      </c>
      <c r="AB46" s="59"/>
      <c r="AC46" s="59"/>
      <c r="AD46" s="59"/>
      <c r="AE46" s="59"/>
      <c r="AF46" s="59">
        <v>0</v>
      </c>
      <c r="AG46" s="59"/>
      <c r="AH46" s="59"/>
      <c r="AI46" s="59"/>
      <c r="AJ46" s="59"/>
      <c r="AK46" s="59">
        <f>AA46+AF46</f>
        <v>205000</v>
      </c>
      <c r="AL46" s="59"/>
      <c r="AM46" s="59"/>
      <c r="AN46" s="59"/>
      <c r="AO46" s="59"/>
      <c r="AP46" s="59">
        <v>192732.35</v>
      </c>
      <c r="AQ46" s="59"/>
      <c r="AR46" s="59"/>
      <c r="AS46" s="59"/>
      <c r="AT46" s="59"/>
      <c r="AU46" s="59">
        <v>0</v>
      </c>
      <c r="AV46" s="59"/>
      <c r="AW46" s="59"/>
      <c r="AX46" s="59"/>
      <c r="AY46" s="59"/>
      <c r="AZ46" s="59">
        <f>AP46+AU46</f>
        <v>192732.35</v>
      </c>
      <c r="BA46" s="59"/>
      <c r="BB46" s="59"/>
      <c r="BC46" s="59"/>
      <c r="BD46" s="59">
        <f>AP46-AA46</f>
        <v>-12267.649999999994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-12267.649999999994</v>
      </c>
      <c r="BO46" s="59"/>
      <c r="BP46" s="59"/>
      <c r="BQ46" s="59"/>
    </row>
    <row r="48" spans="1:80" ht="15.75" customHeight="1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80" ht="15" customHeight="1">
      <c r="A49" s="61" t="s">
        <v>125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80" ht="28.5" customHeight="1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5" customHeight="1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80" ht="18" hidden="1" customHeight="1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80" ht="47.25" customHeight="1">
      <c r="A54" s="97" t="s">
        <v>74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65">
        <v>100000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100000</v>
      </c>
      <c r="AB54" s="65"/>
      <c r="AC54" s="65"/>
      <c r="AD54" s="65"/>
      <c r="AE54" s="65"/>
      <c r="AF54" s="65"/>
      <c r="AG54" s="65">
        <v>92735.35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92735.35</v>
      </c>
      <c r="AR54" s="65"/>
      <c r="AS54" s="65"/>
      <c r="AT54" s="65"/>
      <c r="AU54" s="65"/>
      <c r="AV54" s="65"/>
      <c r="AW54" s="65">
        <f>AG54-Q54</f>
        <v>-7264.6499999999942</v>
      </c>
      <c r="AX54" s="65"/>
      <c r="AY54" s="65"/>
      <c r="AZ54" s="65"/>
      <c r="BA54" s="65"/>
      <c r="BB54" s="73">
        <f>AL54-V54</f>
        <v>0</v>
      </c>
      <c r="BC54" s="73"/>
      <c r="BD54" s="73"/>
      <c r="BE54" s="73"/>
      <c r="BF54" s="73"/>
      <c r="BG54" s="73">
        <f>AW54+BB54</f>
        <v>-7264.6499999999942</v>
      </c>
      <c r="BH54" s="73"/>
      <c r="BI54" s="73"/>
      <c r="BJ54" s="73"/>
      <c r="BK54" s="73"/>
      <c r="BL54" s="73"/>
      <c r="BM54" s="8"/>
      <c r="BN54" s="8"/>
      <c r="BO54" s="8"/>
      <c r="BP54" s="8"/>
      <c r="BQ54" s="8"/>
      <c r="CA54" s="1" t="s">
        <v>24</v>
      </c>
    </row>
    <row r="55" spans="1:80" ht="15.75" customHeight="1">
      <c r="A55" s="97" t="s">
        <v>70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9"/>
      <c r="BM55" s="8"/>
      <c r="BN55" s="8"/>
      <c r="BO55" s="8"/>
      <c r="BP55" s="8"/>
      <c r="BQ55" s="8"/>
      <c r="CB55" s="1" t="s">
        <v>75</v>
      </c>
    </row>
    <row r="56" spans="1:80" ht="63" customHeight="1">
      <c r="A56" s="97" t="s">
        <v>76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  <c r="Q56" s="65">
        <v>105000</v>
      </c>
      <c r="R56" s="65"/>
      <c r="S56" s="65"/>
      <c r="T56" s="65"/>
      <c r="U56" s="65"/>
      <c r="V56" s="65">
        <v>0</v>
      </c>
      <c r="W56" s="65"/>
      <c r="X56" s="65"/>
      <c r="Y56" s="65"/>
      <c r="Z56" s="65"/>
      <c r="AA56" s="65">
        <f>Q56+V56</f>
        <v>105000</v>
      </c>
      <c r="AB56" s="65"/>
      <c r="AC56" s="65"/>
      <c r="AD56" s="65"/>
      <c r="AE56" s="65"/>
      <c r="AF56" s="65"/>
      <c r="AG56" s="65">
        <v>99997</v>
      </c>
      <c r="AH56" s="65"/>
      <c r="AI56" s="65"/>
      <c r="AJ56" s="65"/>
      <c r="AK56" s="65"/>
      <c r="AL56" s="65">
        <v>0</v>
      </c>
      <c r="AM56" s="65"/>
      <c r="AN56" s="65"/>
      <c r="AO56" s="65"/>
      <c r="AP56" s="65"/>
      <c r="AQ56" s="65">
        <f>AG56+AL56</f>
        <v>99997</v>
      </c>
      <c r="AR56" s="65"/>
      <c r="AS56" s="65"/>
      <c r="AT56" s="65"/>
      <c r="AU56" s="65"/>
      <c r="AV56" s="65"/>
      <c r="AW56" s="65">
        <f>AG56-Q56</f>
        <v>-5003</v>
      </c>
      <c r="AX56" s="65"/>
      <c r="AY56" s="65"/>
      <c r="AZ56" s="65"/>
      <c r="BA56" s="65"/>
      <c r="BB56" s="73">
        <f>AL56-V56</f>
        <v>0</v>
      </c>
      <c r="BC56" s="73"/>
      <c r="BD56" s="73"/>
      <c r="BE56" s="73"/>
      <c r="BF56" s="73"/>
      <c r="BG56" s="73">
        <f>AW56+BB56</f>
        <v>-5003</v>
      </c>
      <c r="BH56" s="73"/>
      <c r="BI56" s="73"/>
      <c r="BJ56" s="73"/>
      <c r="BK56" s="73"/>
      <c r="BL56" s="73"/>
      <c r="BM56" s="8"/>
      <c r="BN56" s="8"/>
      <c r="BO56" s="8"/>
      <c r="BP56" s="8"/>
      <c r="BQ56" s="8"/>
    </row>
    <row r="57" spans="1:80" ht="15.75" customHeight="1">
      <c r="A57" s="97" t="s">
        <v>70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9"/>
      <c r="BM57" s="8"/>
      <c r="BN57" s="8"/>
      <c r="BO57" s="8"/>
      <c r="BP57" s="8"/>
      <c r="BQ57" s="8"/>
      <c r="CB57" s="1" t="s">
        <v>77</v>
      </c>
    </row>
    <row r="58" spans="1:80" s="95" customFormat="1" ht="15">
      <c r="A58" s="100" t="s">
        <v>78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  <c r="Q58" s="66">
        <v>205000</v>
      </c>
      <c r="R58" s="66"/>
      <c r="S58" s="66"/>
      <c r="T58" s="66"/>
      <c r="U58" s="66"/>
      <c r="V58" s="66">
        <v>0</v>
      </c>
      <c r="W58" s="66"/>
      <c r="X58" s="66"/>
      <c r="Y58" s="66"/>
      <c r="Z58" s="66"/>
      <c r="AA58" s="66">
        <f>Q58+V58</f>
        <v>205000</v>
      </c>
      <c r="AB58" s="66"/>
      <c r="AC58" s="66"/>
      <c r="AD58" s="66"/>
      <c r="AE58" s="66"/>
      <c r="AF58" s="66"/>
      <c r="AG58" s="66">
        <v>192732.35</v>
      </c>
      <c r="AH58" s="66"/>
      <c r="AI58" s="66"/>
      <c r="AJ58" s="66"/>
      <c r="AK58" s="66"/>
      <c r="AL58" s="66">
        <v>0</v>
      </c>
      <c r="AM58" s="66"/>
      <c r="AN58" s="66"/>
      <c r="AO58" s="66"/>
      <c r="AP58" s="66"/>
      <c r="AQ58" s="66">
        <f>AG58+AL58</f>
        <v>192732.35</v>
      </c>
      <c r="AR58" s="66"/>
      <c r="AS58" s="66"/>
      <c r="AT58" s="66"/>
      <c r="AU58" s="66"/>
      <c r="AV58" s="66"/>
      <c r="AW58" s="66">
        <f>AG58-Q58</f>
        <v>-12267.649999999994</v>
      </c>
      <c r="AX58" s="66"/>
      <c r="AY58" s="66"/>
      <c r="AZ58" s="66"/>
      <c r="BA58" s="66"/>
      <c r="BB58" s="101">
        <f>AL58-V58</f>
        <v>0</v>
      </c>
      <c r="BC58" s="101"/>
      <c r="BD58" s="101"/>
      <c r="BE58" s="101"/>
      <c r="BF58" s="101"/>
      <c r="BG58" s="101">
        <f>AW58+BB58</f>
        <v>-12267.649999999994</v>
      </c>
      <c r="BH58" s="101"/>
      <c r="BI58" s="101"/>
      <c r="BJ58" s="101"/>
      <c r="BK58" s="101"/>
      <c r="BL58" s="101"/>
      <c r="BM58" s="102"/>
      <c r="BN58" s="102"/>
      <c r="BO58" s="102"/>
      <c r="BP58" s="102"/>
      <c r="BQ58" s="102"/>
    </row>
    <row r="60" spans="1:80" ht="15.75" customHeight="1">
      <c r="A60" s="37" t="s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</row>
    <row r="62" spans="1:80" ht="45" customHeight="1">
      <c r="A62" s="79" t="s">
        <v>7</v>
      </c>
      <c r="B62" s="80"/>
      <c r="C62" s="79" t="s">
        <v>6</v>
      </c>
      <c r="D62" s="83"/>
      <c r="E62" s="83"/>
      <c r="F62" s="83"/>
      <c r="G62" s="83"/>
      <c r="H62" s="83"/>
      <c r="I62" s="80"/>
      <c r="J62" s="79" t="s">
        <v>5</v>
      </c>
      <c r="K62" s="83"/>
      <c r="L62" s="83"/>
      <c r="M62" s="83"/>
      <c r="N62" s="80"/>
      <c r="O62" s="79" t="s">
        <v>4</v>
      </c>
      <c r="P62" s="83"/>
      <c r="Q62" s="83"/>
      <c r="R62" s="83"/>
      <c r="S62" s="83"/>
      <c r="T62" s="83"/>
      <c r="U62" s="83"/>
      <c r="V62" s="83"/>
      <c r="W62" s="83"/>
      <c r="X62" s="80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74" t="s">
        <v>0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>
      <c r="A63" s="81"/>
      <c r="B63" s="82"/>
      <c r="C63" s="81"/>
      <c r="D63" s="77"/>
      <c r="E63" s="77"/>
      <c r="F63" s="77"/>
      <c r="G63" s="77"/>
      <c r="H63" s="77"/>
      <c r="I63" s="82"/>
      <c r="J63" s="81"/>
      <c r="K63" s="77"/>
      <c r="L63" s="77"/>
      <c r="M63" s="77"/>
      <c r="N63" s="82"/>
      <c r="O63" s="81"/>
      <c r="P63" s="77"/>
      <c r="Q63" s="77"/>
      <c r="R63" s="77"/>
      <c r="S63" s="77"/>
      <c r="T63" s="77"/>
      <c r="U63" s="77"/>
      <c r="V63" s="77"/>
      <c r="W63" s="77"/>
      <c r="X63" s="82"/>
      <c r="Y63" s="49" t="s">
        <v>2</v>
      </c>
      <c r="Z63" s="50"/>
      <c r="AA63" s="50"/>
      <c r="AB63" s="50"/>
      <c r="AC63" s="51"/>
      <c r="AD63" s="49" t="s">
        <v>1</v>
      </c>
      <c r="AE63" s="50"/>
      <c r="AF63" s="50"/>
      <c r="AG63" s="50"/>
      <c r="AH63" s="51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49">
        <v>8</v>
      </c>
      <c r="AO64" s="50"/>
      <c r="AP64" s="50"/>
      <c r="AQ64" s="50"/>
      <c r="AR64" s="51"/>
      <c r="AS64" s="49">
        <v>9</v>
      </c>
      <c r="AT64" s="50"/>
      <c r="AU64" s="50"/>
      <c r="AV64" s="50"/>
      <c r="AW64" s="51"/>
      <c r="AX64" s="49">
        <v>10</v>
      </c>
      <c r="AY64" s="50"/>
      <c r="AZ64" s="50"/>
      <c r="BA64" s="50"/>
      <c r="BB64" s="51"/>
      <c r="BC64" s="49">
        <v>11</v>
      </c>
      <c r="BD64" s="50"/>
      <c r="BE64" s="50"/>
      <c r="BF64" s="50"/>
      <c r="BG64" s="51"/>
      <c r="BH64" s="49">
        <v>12</v>
      </c>
      <c r="BI64" s="50"/>
      <c r="BJ64" s="50"/>
      <c r="BK64" s="50"/>
      <c r="BL64" s="51"/>
      <c r="BM64" s="49">
        <v>13</v>
      </c>
      <c r="BN64" s="50"/>
      <c r="BO64" s="50"/>
      <c r="BP64" s="50"/>
      <c r="BQ64" s="51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>
      <c r="A65" s="71" t="s">
        <v>39</v>
      </c>
      <c r="B65" s="71"/>
      <c r="C65" s="68" t="s">
        <v>16</v>
      </c>
      <c r="D65" s="69"/>
      <c r="E65" s="69"/>
      <c r="F65" s="69"/>
      <c r="G65" s="69"/>
      <c r="H65" s="69"/>
      <c r="I65" s="70"/>
      <c r="J65" s="71" t="s">
        <v>17</v>
      </c>
      <c r="K65" s="71"/>
      <c r="L65" s="71"/>
      <c r="M65" s="71"/>
      <c r="N65" s="71"/>
      <c r="O65" s="72" t="s">
        <v>40</v>
      </c>
      <c r="P65" s="72"/>
      <c r="Q65" s="72"/>
      <c r="R65" s="72"/>
      <c r="S65" s="72"/>
      <c r="T65" s="72"/>
      <c r="U65" s="72"/>
      <c r="V65" s="72"/>
      <c r="W65" s="72"/>
      <c r="X65" s="68"/>
      <c r="Y65" s="48" t="s">
        <v>12</v>
      </c>
      <c r="Z65" s="48"/>
      <c r="AA65" s="48"/>
      <c r="AB65" s="48"/>
      <c r="AC65" s="48"/>
      <c r="AD65" s="48" t="s">
        <v>32</v>
      </c>
      <c r="AE65" s="48"/>
      <c r="AF65" s="48"/>
      <c r="AG65" s="48"/>
      <c r="AH65" s="48"/>
      <c r="AI65" s="48" t="s">
        <v>18</v>
      </c>
      <c r="AJ65" s="48"/>
      <c r="AK65" s="48"/>
      <c r="AL65" s="48"/>
      <c r="AM65" s="48"/>
      <c r="AN65" s="48" t="s">
        <v>33</v>
      </c>
      <c r="AO65" s="48"/>
      <c r="AP65" s="48"/>
      <c r="AQ65" s="48"/>
      <c r="AR65" s="48"/>
      <c r="AS65" s="48" t="s">
        <v>13</v>
      </c>
      <c r="AT65" s="48"/>
      <c r="AU65" s="48"/>
      <c r="AV65" s="48"/>
      <c r="AW65" s="48"/>
      <c r="AX65" s="48" t="s">
        <v>18</v>
      </c>
      <c r="AY65" s="48"/>
      <c r="AZ65" s="48"/>
      <c r="BA65" s="48"/>
      <c r="BB65" s="48"/>
      <c r="BC65" s="48" t="s">
        <v>35</v>
      </c>
      <c r="BD65" s="48"/>
      <c r="BE65" s="48"/>
      <c r="BF65" s="48"/>
      <c r="BG65" s="48"/>
      <c r="BH65" s="48" t="s">
        <v>35</v>
      </c>
      <c r="BI65" s="48"/>
      <c r="BJ65" s="48"/>
      <c r="BK65" s="48"/>
      <c r="BL65" s="48"/>
      <c r="BM65" s="57" t="s">
        <v>18</v>
      </c>
      <c r="BN65" s="57"/>
      <c r="BO65" s="57"/>
      <c r="BP65" s="57"/>
      <c r="BQ65" s="57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95" customFormat="1" ht="15.75">
      <c r="A66" s="91">
        <v>0</v>
      </c>
      <c r="B66" s="91"/>
      <c r="C66" s="103" t="s">
        <v>79</v>
      </c>
      <c r="D66" s="103"/>
      <c r="E66" s="103"/>
      <c r="F66" s="103"/>
      <c r="G66" s="103"/>
      <c r="H66" s="103"/>
      <c r="I66" s="103"/>
      <c r="J66" s="103" t="s">
        <v>80</v>
      </c>
      <c r="K66" s="103"/>
      <c r="L66" s="103"/>
      <c r="M66" s="103"/>
      <c r="N66" s="103"/>
      <c r="O66" s="103" t="s">
        <v>80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  <c r="CA66" s="95" t="s">
        <v>26</v>
      </c>
    </row>
    <row r="67" spans="1:80" ht="25.5" customHeight="1">
      <c r="A67" s="42">
        <v>1</v>
      </c>
      <c r="B67" s="42"/>
      <c r="C67" s="109" t="s">
        <v>81</v>
      </c>
      <c r="D67" s="110"/>
      <c r="E67" s="110"/>
      <c r="F67" s="110"/>
      <c r="G67" s="110"/>
      <c r="H67" s="110"/>
      <c r="I67" s="111"/>
      <c r="J67" s="67" t="s">
        <v>82</v>
      </c>
      <c r="K67" s="67"/>
      <c r="L67" s="67"/>
      <c r="M67" s="67"/>
      <c r="N67" s="67"/>
      <c r="O67" s="67" t="s">
        <v>83</v>
      </c>
      <c r="P67" s="67"/>
      <c r="Q67" s="67"/>
      <c r="R67" s="67"/>
      <c r="S67" s="67"/>
      <c r="T67" s="67"/>
      <c r="U67" s="67"/>
      <c r="V67" s="67"/>
      <c r="W67" s="67"/>
      <c r="X67" s="67"/>
      <c r="Y67" s="112">
        <v>100000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f>Y67+AD67</f>
        <v>100000</v>
      </c>
      <c r="AJ67" s="112"/>
      <c r="AK67" s="112"/>
      <c r="AL67" s="112"/>
      <c r="AM67" s="112"/>
      <c r="AN67" s="112">
        <v>92735.35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f>AN67+AS67</f>
        <v>92735.35</v>
      </c>
      <c r="AY67" s="113"/>
      <c r="AZ67" s="113"/>
      <c r="BA67" s="113"/>
      <c r="BB67" s="113"/>
      <c r="BC67" s="113">
        <f>AN67-Y67</f>
        <v>-7264.6499999999942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f>BC67+BH67</f>
        <v>-7264.6499999999942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2"/>
      <c r="B68" s="42"/>
      <c r="C68" s="114" t="s">
        <v>85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84</v>
      </c>
    </row>
    <row r="69" spans="1:80" ht="25.5" customHeight="1">
      <c r="A69" s="42">
        <v>1</v>
      </c>
      <c r="B69" s="42"/>
      <c r="C69" s="114" t="s">
        <v>86</v>
      </c>
      <c r="D69" s="89"/>
      <c r="E69" s="89"/>
      <c r="F69" s="89"/>
      <c r="G69" s="89"/>
      <c r="H69" s="89"/>
      <c r="I69" s="90"/>
      <c r="J69" s="67" t="s">
        <v>82</v>
      </c>
      <c r="K69" s="67"/>
      <c r="L69" s="67"/>
      <c r="M69" s="67"/>
      <c r="N69" s="67"/>
      <c r="O69" s="67" t="s">
        <v>83</v>
      </c>
      <c r="P69" s="67"/>
      <c r="Q69" s="67"/>
      <c r="R69" s="67"/>
      <c r="S69" s="67"/>
      <c r="T69" s="67"/>
      <c r="U69" s="67"/>
      <c r="V69" s="67"/>
      <c r="W69" s="67"/>
      <c r="X69" s="67"/>
      <c r="Y69" s="112">
        <v>105000</v>
      </c>
      <c r="Z69" s="112"/>
      <c r="AA69" s="112"/>
      <c r="AB69" s="112"/>
      <c r="AC69" s="112"/>
      <c r="AD69" s="112">
        <v>0</v>
      </c>
      <c r="AE69" s="112"/>
      <c r="AF69" s="112"/>
      <c r="AG69" s="112"/>
      <c r="AH69" s="112"/>
      <c r="AI69" s="112">
        <f>Y69+AD69</f>
        <v>105000</v>
      </c>
      <c r="AJ69" s="112"/>
      <c r="AK69" s="112"/>
      <c r="AL69" s="112"/>
      <c r="AM69" s="112"/>
      <c r="AN69" s="112">
        <v>99997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3">
        <f>AN69+AS69</f>
        <v>99997</v>
      </c>
      <c r="AY69" s="113"/>
      <c r="AZ69" s="113"/>
      <c r="BA69" s="113"/>
      <c r="BB69" s="113"/>
      <c r="BC69" s="113">
        <f>AN69-Y69</f>
        <v>-5003</v>
      </c>
      <c r="BD69" s="113"/>
      <c r="BE69" s="113"/>
      <c r="BF69" s="113"/>
      <c r="BG69" s="113"/>
      <c r="BH69" s="113">
        <f>AS69-AD69</f>
        <v>0</v>
      </c>
      <c r="BI69" s="113"/>
      <c r="BJ69" s="113"/>
      <c r="BK69" s="113"/>
      <c r="BL69" s="113"/>
      <c r="BM69" s="113">
        <f>BC69+BH69</f>
        <v>-5003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2"/>
      <c r="B70" s="42"/>
      <c r="C70" s="114" t="s">
        <v>85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1" spans="1:80" s="95" customFormat="1" ht="15.75">
      <c r="A71" s="91">
        <v>0</v>
      </c>
      <c r="B71" s="91"/>
      <c r="C71" s="115" t="s">
        <v>88</v>
      </c>
      <c r="D71" s="93"/>
      <c r="E71" s="93"/>
      <c r="F71" s="93"/>
      <c r="G71" s="93"/>
      <c r="H71" s="93"/>
      <c r="I71" s="94"/>
      <c r="J71" s="103" t="s">
        <v>80</v>
      </c>
      <c r="K71" s="103"/>
      <c r="L71" s="103"/>
      <c r="M71" s="103"/>
      <c r="N71" s="103"/>
      <c r="O71" s="103" t="s">
        <v>80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80" ht="38.25" customHeight="1">
      <c r="A72" s="42">
        <v>2</v>
      </c>
      <c r="B72" s="42"/>
      <c r="C72" s="114" t="s">
        <v>89</v>
      </c>
      <c r="D72" s="89"/>
      <c r="E72" s="89"/>
      <c r="F72" s="89"/>
      <c r="G72" s="89"/>
      <c r="H72" s="89"/>
      <c r="I72" s="90"/>
      <c r="J72" s="67" t="s">
        <v>90</v>
      </c>
      <c r="K72" s="67"/>
      <c r="L72" s="67"/>
      <c r="M72" s="67"/>
      <c r="N72" s="67"/>
      <c r="O72" s="109" t="s">
        <v>91</v>
      </c>
      <c r="P72" s="110"/>
      <c r="Q72" s="110"/>
      <c r="R72" s="110"/>
      <c r="S72" s="110"/>
      <c r="T72" s="110"/>
      <c r="U72" s="110"/>
      <c r="V72" s="110"/>
      <c r="W72" s="110"/>
      <c r="X72" s="111"/>
      <c r="Y72" s="112">
        <v>4</v>
      </c>
      <c r="Z72" s="112"/>
      <c r="AA72" s="112"/>
      <c r="AB72" s="112"/>
      <c r="AC72" s="112"/>
      <c r="AD72" s="112">
        <v>0</v>
      </c>
      <c r="AE72" s="112"/>
      <c r="AF72" s="112"/>
      <c r="AG72" s="112"/>
      <c r="AH72" s="112"/>
      <c r="AI72" s="112">
        <f>Y72+AD72</f>
        <v>4</v>
      </c>
      <c r="AJ72" s="112"/>
      <c r="AK72" s="112"/>
      <c r="AL72" s="112"/>
      <c r="AM72" s="112"/>
      <c r="AN72" s="112">
        <v>4</v>
      </c>
      <c r="AO72" s="112"/>
      <c r="AP72" s="112"/>
      <c r="AQ72" s="112"/>
      <c r="AR72" s="112"/>
      <c r="AS72" s="112">
        <v>0</v>
      </c>
      <c r="AT72" s="112"/>
      <c r="AU72" s="112"/>
      <c r="AV72" s="112"/>
      <c r="AW72" s="112"/>
      <c r="AX72" s="113">
        <f>AN72+AS72</f>
        <v>4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f>BC72+BH72</f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>
      <c r="A73" s="42">
        <v>2</v>
      </c>
      <c r="B73" s="42"/>
      <c r="C73" s="114" t="s">
        <v>92</v>
      </c>
      <c r="D73" s="89"/>
      <c r="E73" s="89"/>
      <c r="F73" s="89"/>
      <c r="G73" s="89"/>
      <c r="H73" s="89"/>
      <c r="I73" s="90"/>
      <c r="J73" s="67" t="s">
        <v>90</v>
      </c>
      <c r="K73" s="67"/>
      <c r="L73" s="67"/>
      <c r="M73" s="67"/>
      <c r="N73" s="67"/>
      <c r="O73" s="109" t="s">
        <v>91</v>
      </c>
      <c r="P73" s="89"/>
      <c r="Q73" s="89"/>
      <c r="R73" s="89"/>
      <c r="S73" s="89"/>
      <c r="T73" s="89"/>
      <c r="U73" s="89"/>
      <c r="V73" s="89"/>
      <c r="W73" s="89"/>
      <c r="X73" s="90"/>
      <c r="Y73" s="112">
        <v>43</v>
      </c>
      <c r="Z73" s="112"/>
      <c r="AA73" s="112"/>
      <c r="AB73" s="112"/>
      <c r="AC73" s="112"/>
      <c r="AD73" s="112">
        <v>0</v>
      </c>
      <c r="AE73" s="112"/>
      <c r="AF73" s="112"/>
      <c r="AG73" s="112"/>
      <c r="AH73" s="112"/>
      <c r="AI73" s="112">
        <f>Y73+AD73</f>
        <v>43</v>
      </c>
      <c r="AJ73" s="112"/>
      <c r="AK73" s="112"/>
      <c r="AL73" s="112"/>
      <c r="AM73" s="112"/>
      <c r="AN73" s="112">
        <v>43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f>AN73+AS73</f>
        <v>43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f>BC73+BH73</f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42">
        <v>2</v>
      </c>
      <c r="B74" s="42"/>
      <c r="C74" s="114" t="s">
        <v>93</v>
      </c>
      <c r="D74" s="89"/>
      <c r="E74" s="89"/>
      <c r="F74" s="89"/>
      <c r="G74" s="89"/>
      <c r="H74" s="89"/>
      <c r="I74" s="90"/>
      <c r="J74" s="67" t="s">
        <v>90</v>
      </c>
      <c r="K74" s="67"/>
      <c r="L74" s="67"/>
      <c r="M74" s="67"/>
      <c r="N74" s="67"/>
      <c r="O74" s="109" t="s">
        <v>91</v>
      </c>
      <c r="P74" s="89"/>
      <c r="Q74" s="89"/>
      <c r="R74" s="89"/>
      <c r="S74" s="89"/>
      <c r="T74" s="89"/>
      <c r="U74" s="89"/>
      <c r="V74" s="89"/>
      <c r="W74" s="89"/>
      <c r="X74" s="90"/>
      <c r="Y74" s="112">
        <v>1</v>
      </c>
      <c r="Z74" s="112"/>
      <c r="AA74" s="112"/>
      <c r="AB74" s="112"/>
      <c r="AC74" s="112"/>
      <c r="AD74" s="112">
        <v>0</v>
      </c>
      <c r="AE74" s="112"/>
      <c r="AF74" s="112"/>
      <c r="AG74" s="112"/>
      <c r="AH74" s="112"/>
      <c r="AI74" s="112">
        <f>Y74+AD74</f>
        <v>1</v>
      </c>
      <c r="AJ74" s="112"/>
      <c r="AK74" s="112"/>
      <c r="AL74" s="112"/>
      <c r="AM74" s="112"/>
      <c r="AN74" s="112">
        <v>1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f>AN74+AS74</f>
        <v>1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f>BC74+BH74</f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89.25" customHeight="1">
      <c r="A75" s="42">
        <v>2</v>
      </c>
      <c r="B75" s="42"/>
      <c r="C75" s="114" t="s">
        <v>94</v>
      </c>
      <c r="D75" s="89"/>
      <c r="E75" s="89"/>
      <c r="F75" s="89"/>
      <c r="G75" s="89"/>
      <c r="H75" s="89"/>
      <c r="I75" s="90"/>
      <c r="J75" s="67" t="s">
        <v>90</v>
      </c>
      <c r="K75" s="67"/>
      <c r="L75" s="67"/>
      <c r="M75" s="67"/>
      <c r="N75" s="67"/>
      <c r="O75" s="109" t="s">
        <v>91</v>
      </c>
      <c r="P75" s="89"/>
      <c r="Q75" s="89"/>
      <c r="R75" s="89"/>
      <c r="S75" s="89"/>
      <c r="T75" s="89"/>
      <c r="U75" s="89"/>
      <c r="V75" s="89"/>
      <c r="W75" s="89"/>
      <c r="X75" s="90"/>
      <c r="Y75" s="112">
        <v>4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f>Y75+AD75</f>
        <v>4</v>
      </c>
      <c r="AJ75" s="112"/>
      <c r="AK75" s="112"/>
      <c r="AL75" s="112"/>
      <c r="AM75" s="112"/>
      <c r="AN75" s="112">
        <v>4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f>AN75+AS75</f>
        <v>4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f>BC75+BH75</f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5" customFormat="1" ht="15.75">
      <c r="A76" s="91">
        <v>0</v>
      </c>
      <c r="B76" s="91"/>
      <c r="C76" s="115" t="s">
        <v>95</v>
      </c>
      <c r="D76" s="93"/>
      <c r="E76" s="93"/>
      <c r="F76" s="93"/>
      <c r="G76" s="93"/>
      <c r="H76" s="93"/>
      <c r="I76" s="94"/>
      <c r="J76" s="103" t="s">
        <v>80</v>
      </c>
      <c r="K76" s="103"/>
      <c r="L76" s="103"/>
      <c r="M76" s="103"/>
      <c r="N76" s="103"/>
      <c r="O76" s="108" t="s">
        <v>80</v>
      </c>
      <c r="P76" s="93"/>
      <c r="Q76" s="93"/>
      <c r="R76" s="93"/>
      <c r="S76" s="93"/>
      <c r="T76" s="93"/>
      <c r="U76" s="93"/>
      <c r="V76" s="93"/>
      <c r="W76" s="93"/>
      <c r="X76" s="9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80" ht="63.75" customHeight="1">
      <c r="A77" s="42">
        <v>3</v>
      </c>
      <c r="B77" s="42"/>
      <c r="C77" s="114" t="s">
        <v>96</v>
      </c>
      <c r="D77" s="89"/>
      <c r="E77" s="89"/>
      <c r="F77" s="89"/>
      <c r="G77" s="89"/>
      <c r="H77" s="89"/>
      <c r="I77" s="90"/>
      <c r="J77" s="67" t="s">
        <v>82</v>
      </c>
      <c r="K77" s="67"/>
      <c r="L77" s="67"/>
      <c r="M77" s="67"/>
      <c r="N77" s="67"/>
      <c r="O77" s="109" t="s">
        <v>97</v>
      </c>
      <c r="P77" s="89"/>
      <c r="Q77" s="89"/>
      <c r="R77" s="89"/>
      <c r="S77" s="89"/>
      <c r="T77" s="89"/>
      <c r="U77" s="89"/>
      <c r="V77" s="89"/>
      <c r="W77" s="89"/>
      <c r="X77" s="90"/>
      <c r="Y77" s="112">
        <v>2325.6</v>
      </c>
      <c r="Z77" s="112"/>
      <c r="AA77" s="112"/>
      <c r="AB77" s="112"/>
      <c r="AC77" s="112"/>
      <c r="AD77" s="112">
        <v>0</v>
      </c>
      <c r="AE77" s="112"/>
      <c r="AF77" s="112"/>
      <c r="AG77" s="112"/>
      <c r="AH77" s="112"/>
      <c r="AI77" s="112">
        <f>Y77+AD77</f>
        <v>2325.6</v>
      </c>
      <c r="AJ77" s="112"/>
      <c r="AK77" s="112"/>
      <c r="AL77" s="112"/>
      <c r="AM77" s="112"/>
      <c r="AN77" s="112">
        <v>2156.64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3">
        <f>AN77+AS77</f>
        <v>2156.64</v>
      </c>
      <c r="AY77" s="113"/>
      <c r="AZ77" s="113"/>
      <c r="BA77" s="113"/>
      <c r="BB77" s="113"/>
      <c r="BC77" s="113">
        <f>AN77-Y77</f>
        <v>-168.96000000000004</v>
      </c>
      <c r="BD77" s="113"/>
      <c r="BE77" s="113"/>
      <c r="BF77" s="113"/>
      <c r="BG77" s="113"/>
      <c r="BH77" s="113">
        <f>AS77-AD77</f>
        <v>0</v>
      </c>
      <c r="BI77" s="113"/>
      <c r="BJ77" s="113"/>
      <c r="BK77" s="113"/>
      <c r="BL77" s="113"/>
      <c r="BM77" s="113">
        <f>BC77+BH77</f>
        <v>-168.96000000000004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>
      <c r="A78" s="42"/>
      <c r="B78" s="42"/>
      <c r="C78" s="114" t="s">
        <v>99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98</v>
      </c>
    </row>
    <row r="79" spans="1:80" ht="38.25" customHeight="1">
      <c r="A79" s="42">
        <v>3</v>
      </c>
      <c r="B79" s="42"/>
      <c r="C79" s="114" t="s">
        <v>100</v>
      </c>
      <c r="D79" s="89"/>
      <c r="E79" s="89"/>
      <c r="F79" s="89"/>
      <c r="G79" s="89"/>
      <c r="H79" s="89"/>
      <c r="I79" s="90"/>
      <c r="J79" s="67" t="s">
        <v>82</v>
      </c>
      <c r="K79" s="67"/>
      <c r="L79" s="67"/>
      <c r="M79" s="67"/>
      <c r="N79" s="67"/>
      <c r="O79" s="109" t="s">
        <v>101</v>
      </c>
      <c r="P79" s="89"/>
      <c r="Q79" s="89"/>
      <c r="R79" s="89"/>
      <c r="S79" s="89"/>
      <c r="T79" s="89"/>
      <c r="U79" s="89"/>
      <c r="V79" s="89"/>
      <c r="W79" s="89"/>
      <c r="X79" s="90"/>
      <c r="Y79" s="112">
        <v>12000</v>
      </c>
      <c r="Z79" s="112"/>
      <c r="AA79" s="112"/>
      <c r="AB79" s="112"/>
      <c r="AC79" s="112"/>
      <c r="AD79" s="112">
        <v>0</v>
      </c>
      <c r="AE79" s="112"/>
      <c r="AF79" s="112"/>
      <c r="AG79" s="112"/>
      <c r="AH79" s="112"/>
      <c r="AI79" s="112">
        <f>Y79+AD79</f>
        <v>12000</v>
      </c>
      <c r="AJ79" s="112"/>
      <c r="AK79" s="112"/>
      <c r="AL79" s="112"/>
      <c r="AM79" s="112"/>
      <c r="AN79" s="112">
        <v>12000</v>
      </c>
      <c r="AO79" s="112"/>
      <c r="AP79" s="112"/>
      <c r="AQ79" s="112"/>
      <c r="AR79" s="112"/>
      <c r="AS79" s="112">
        <v>0</v>
      </c>
      <c r="AT79" s="112"/>
      <c r="AU79" s="112"/>
      <c r="AV79" s="112"/>
      <c r="AW79" s="112"/>
      <c r="AX79" s="113">
        <f>AN79+AS79</f>
        <v>12000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f>BC79+BH79</f>
        <v>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76.5" customHeight="1">
      <c r="A80" s="42">
        <v>3</v>
      </c>
      <c r="B80" s="42"/>
      <c r="C80" s="114" t="s">
        <v>102</v>
      </c>
      <c r="D80" s="89"/>
      <c r="E80" s="89"/>
      <c r="F80" s="89"/>
      <c r="G80" s="89"/>
      <c r="H80" s="89"/>
      <c r="I80" s="90"/>
      <c r="J80" s="67" t="s">
        <v>82</v>
      </c>
      <c r="K80" s="67"/>
      <c r="L80" s="67"/>
      <c r="M80" s="67"/>
      <c r="N80" s="67"/>
      <c r="O80" s="109" t="s">
        <v>103</v>
      </c>
      <c r="P80" s="89"/>
      <c r="Q80" s="89"/>
      <c r="R80" s="89"/>
      <c r="S80" s="89"/>
      <c r="T80" s="89"/>
      <c r="U80" s="89"/>
      <c r="V80" s="89"/>
      <c r="W80" s="89"/>
      <c r="X80" s="90"/>
      <c r="Y80" s="112">
        <v>23250</v>
      </c>
      <c r="Z80" s="112"/>
      <c r="AA80" s="112"/>
      <c r="AB80" s="112"/>
      <c r="AC80" s="112"/>
      <c r="AD80" s="112">
        <v>0</v>
      </c>
      <c r="AE80" s="112"/>
      <c r="AF80" s="112"/>
      <c r="AG80" s="112"/>
      <c r="AH80" s="112"/>
      <c r="AI80" s="112">
        <f>Y80+AD80</f>
        <v>23250</v>
      </c>
      <c r="AJ80" s="112"/>
      <c r="AK80" s="112"/>
      <c r="AL80" s="112"/>
      <c r="AM80" s="112"/>
      <c r="AN80" s="112">
        <v>21999.25</v>
      </c>
      <c r="AO80" s="112"/>
      <c r="AP80" s="112"/>
      <c r="AQ80" s="112"/>
      <c r="AR80" s="112"/>
      <c r="AS80" s="112">
        <v>0</v>
      </c>
      <c r="AT80" s="112"/>
      <c r="AU80" s="112"/>
      <c r="AV80" s="112"/>
      <c r="AW80" s="112"/>
      <c r="AX80" s="113">
        <f>AN80+AS80</f>
        <v>21999.25</v>
      </c>
      <c r="AY80" s="113"/>
      <c r="AZ80" s="113"/>
      <c r="BA80" s="113"/>
      <c r="BB80" s="113"/>
      <c r="BC80" s="113">
        <f>AN80-Y80</f>
        <v>-1250.75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f>BC80+BH80</f>
        <v>-1250.75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42"/>
      <c r="B81" s="42"/>
      <c r="C81" s="114" t="s">
        <v>99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s="95" customFormat="1" ht="15.75">
      <c r="A82" s="91">
        <v>0</v>
      </c>
      <c r="B82" s="91"/>
      <c r="C82" s="115" t="s">
        <v>105</v>
      </c>
      <c r="D82" s="93"/>
      <c r="E82" s="93"/>
      <c r="F82" s="93"/>
      <c r="G82" s="93"/>
      <c r="H82" s="93"/>
      <c r="I82" s="94"/>
      <c r="J82" s="103" t="s">
        <v>80</v>
      </c>
      <c r="K82" s="103"/>
      <c r="L82" s="103"/>
      <c r="M82" s="103"/>
      <c r="N82" s="103"/>
      <c r="O82" s="108" t="s">
        <v>80</v>
      </c>
      <c r="P82" s="93"/>
      <c r="Q82" s="93"/>
      <c r="R82" s="93"/>
      <c r="S82" s="93"/>
      <c r="T82" s="93"/>
      <c r="U82" s="93"/>
      <c r="V82" s="93"/>
      <c r="W82" s="93"/>
      <c r="X82" s="9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106"/>
      <c r="BT82" s="106"/>
      <c r="BU82" s="106"/>
      <c r="BV82" s="106"/>
      <c r="BW82" s="106"/>
      <c r="BX82" s="106"/>
      <c r="BY82" s="106"/>
      <c r="BZ82" s="107"/>
    </row>
    <row r="83" spans="1:80" ht="51" customHeight="1">
      <c r="A83" s="42">
        <v>4</v>
      </c>
      <c r="B83" s="42"/>
      <c r="C83" s="114" t="s">
        <v>106</v>
      </c>
      <c r="D83" s="89"/>
      <c r="E83" s="89"/>
      <c r="F83" s="89"/>
      <c r="G83" s="89"/>
      <c r="H83" s="89"/>
      <c r="I83" s="90"/>
      <c r="J83" s="67" t="s">
        <v>107</v>
      </c>
      <c r="K83" s="67"/>
      <c r="L83" s="67"/>
      <c r="M83" s="67"/>
      <c r="N83" s="67"/>
      <c r="O83" s="109" t="s">
        <v>108</v>
      </c>
      <c r="P83" s="89"/>
      <c r="Q83" s="89"/>
      <c r="R83" s="89"/>
      <c r="S83" s="89"/>
      <c r="T83" s="89"/>
      <c r="U83" s="89"/>
      <c r="V83" s="89"/>
      <c r="W83" s="89"/>
      <c r="X83" s="90"/>
      <c r="Y83" s="112">
        <v>100</v>
      </c>
      <c r="Z83" s="112"/>
      <c r="AA83" s="112"/>
      <c r="AB83" s="112"/>
      <c r="AC83" s="112"/>
      <c r="AD83" s="112">
        <v>0</v>
      </c>
      <c r="AE83" s="112"/>
      <c r="AF83" s="112"/>
      <c r="AG83" s="112"/>
      <c r="AH83" s="112"/>
      <c r="AI83" s="112">
        <f>Y83+AD83</f>
        <v>100</v>
      </c>
      <c r="AJ83" s="112"/>
      <c r="AK83" s="112"/>
      <c r="AL83" s="112"/>
      <c r="AM83" s="112"/>
      <c r="AN83" s="112">
        <v>100</v>
      </c>
      <c r="AO83" s="112"/>
      <c r="AP83" s="112"/>
      <c r="AQ83" s="112"/>
      <c r="AR83" s="112"/>
      <c r="AS83" s="112">
        <v>0</v>
      </c>
      <c r="AT83" s="112"/>
      <c r="AU83" s="112"/>
      <c r="AV83" s="112"/>
      <c r="AW83" s="112"/>
      <c r="AX83" s="113">
        <f>AN83+AS83</f>
        <v>100</v>
      </c>
      <c r="AY83" s="113"/>
      <c r="AZ83" s="113"/>
      <c r="BA83" s="113"/>
      <c r="BB83" s="113"/>
      <c r="BC83" s="113">
        <f>AN83-Y83</f>
        <v>0</v>
      </c>
      <c r="BD83" s="113"/>
      <c r="BE83" s="113"/>
      <c r="BF83" s="113"/>
      <c r="BG83" s="113"/>
      <c r="BH83" s="113">
        <f>AS83-AD83</f>
        <v>0</v>
      </c>
      <c r="BI83" s="113"/>
      <c r="BJ83" s="113"/>
      <c r="BK83" s="113"/>
      <c r="BL83" s="113"/>
      <c r="BM83" s="113">
        <f>BC83+BH83</f>
        <v>0</v>
      </c>
      <c r="BN83" s="113"/>
      <c r="BO83" s="113"/>
      <c r="BP83" s="113"/>
      <c r="BQ83" s="11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51" customHeight="1">
      <c r="A84" s="42">
        <v>4</v>
      </c>
      <c r="B84" s="42"/>
      <c r="C84" s="114" t="s">
        <v>109</v>
      </c>
      <c r="D84" s="89"/>
      <c r="E84" s="89"/>
      <c r="F84" s="89"/>
      <c r="G84" s="89"/>
      <c r="H84" s="89"/>
      <c r="I84" s="90"/>
      <c r="J84" s="67" t="s">
        <v>107</v>
      </c>
      <c r="K84" s="67"/>
      <c r="L84" s="67"/>
      <c r="M84" s="67"/>
      <c r="N84" s="67"/>
      <c r="O84" s="109" t="s">
        <v>110</v>
      </c>
      <c r="P84" s="89"/>
      <c r="Q84" s="89"/>
      <c r="R84" s="89"/>
      <c r="S84" s="89"/>
      <c r="T84" s="89"/>
      <c r="U84" s="89"/>
      <c r="V84" s="89"/>
      <c r="W84" s="89"/>
      <c r="X84" s="90"/>
      <c r="Y84" s="112">
        <v>100</v>
      </c>
      <c r="Z84" s="112"/>
      <c r="AA84" s="112"/>
      <c r="AB84" s="112"/>
      <c r="AC84" s="112"/>
      <c r="AD84" s="112">
        <v>0</v>
      </c>
      <c r="AE84" s="112"/>
      <c r="AF84" s="112"/>
      <c r="AG84" s="112"/>
      <c r="AH84" s="112"/>
      <c r="AI84" s="112">
        <f>Y84+AD84</f>
        <v>100</v>
      </c>
      <c r="AJ84" s="112"/>
      <c r="AK84" s="112"/>
      <c r="AL84" s="112"/>
      <c r="AM84" s="112"/>
      <c r="AN84" s="112">
        <v>100</v>
      </c>
      <c r="AO84" s="112"/>
      <c r="AP84" s="112"/>
      <c r="AQ84" s="112"/>
      <c r="AR84" s="112"/>
      <c r="AS84" s="112">
        <v>0</v>
      </c>
      <c r="AT84" s="112"/>
      <c r="AU84" s="112"/>
      <c r="AV84" s="112"/>
      <c r="AW84" s="112"/>
      <c r="AX84" s="113">
        <f>AN84+AS84</f>
        <v>100</v>
      </c>
      <c r="AY84" s="113"/>
      <c r="AZ84" s="113"/>
      <c r="BA84" s="113"/>
      <c r="BB84" s="113"/>
      <c r="BC84" s="113">
        <f>AN84-Y84</f>
        <v>0</v>
      </c>
      <c r="BD84" s="113"/>
      <c r="BE84" s="113"/>
      <c r="BF84" s="113"/>
      <c r="BG84" s="113"/>
      <c r="BH84" s="113">
        <f>AS84-AD84</f>
        <v>0</v>
      </c>
      <c r="BI84" s="113"/>
      <c r="BJ84" s="113"/>
      <c r="BK84" s="113"/>
      <c r="BL84" s="113"/>
      <c r="BM84" s="113">
        <f>BC84+BH84</f>
        <v>0</v>
      </c>
      <c r="BN84" s="113"/>
      <c r="BO84" s="113"/>
      <c r="BP84" s="113"/>
      <c r="BQ84" s="11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27.5" customHeight="1">
      <c r="A85" s="42">
        <v>4</v>
      </c>
      <c r="B85" s="42"/>
      <c r="C85" s="114" t="s">
        <v>111</v>
      </c>
      <c r="D85" s="89"/>
      <c r="E85" s="89"/>
      <c r="F85" s="89"/>
      <c r="G85" s="89"/>
      <c r="H85" s="89"/>
      <c r="I85" s="90"/>
      <c r="J85" s="67" t="s">
        <v>107</v>
      </c>
      <c r="K85" s="67"/>
      <c r="L85" s="67"/>
      <c r="M85" s="67"/>
      <c r="N85" s="67"/>
      <c r="O85" s="109" t="s">
        <v>112</v>
      </c>
      <c r="P85" s="89"/>
      <c r="Q85" s="89"/>
      <c r="R85" s="89"/>
      <c r="S85" s="89"/>
      <c r="T85" s="89"/>
      <c r="U85" s="89"/>
      <c r="V85" s="89"/>
      <c r="W85" s="89"/>
      <c r="X85" s="90"/>
      <c r="Y85" s="112">
        <v>95</v>
      </c>
      <c r="Z85" s="112"/>
      <c r="AA85" s="112"/>
      <c r="AB85" s="112"/>
      <c r="AC85" s="112"/>
      <c r="AD85" s="112">
        <v>0</v>
      </c>
      <c r="AE85" s="112"/>
      <c r="AF85" s="112"/>
      <c r="AG85" s="112"/>
      <c r="AH85" s="112"/>
      <c r="AI85" s="112">
        <f>Y85+AD85</f>
        <v>95</v>
      </c>
      <c r="AJ85" s="112"/>
      <c r="AK85" s="112"/>
      <c r="AL85" s="112"/>
      <c r="AM85" s="112"/>
      <c r="AN85" s="112">
        <v>95</v>
      </c>
      <c r="AO85" s="112"/>
      <c r="AP85" s="112"/>
      <c r="AQ85" s="112"/>
      <c r="AR85" s="112"/>
      <c r="AS85" s="112">
        <v>0</v>
      </c>
      <c r="AT85" s="112"/>
      <c r="AU85" s="112"/>
      <c r="AV85" s="112"/>
      <c r="AW85" s="112"/>
      <c r="AX85" s="113">
        <f>AN85+AS85</f>
        <v>95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f>BC85+BH85</f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>
      <c r="A86" s="42"/>
      <c r="B86" s="42"/>
      <c r="C86" s="114" t="s">
        <v>114</v>
      </c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113</v>
      </c>
    </row>
    <row r="88" spans="1:80" ht="15.95" customHeight="1">
      <c r="A88" s="37" t="s">
        <v>51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80" ht="47.25" customHeight="1">
      <c r="A89" s="120" t="s">
        <v>116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</row>
    <row r="90" spans="1:80" ht="15.95" customHeight="1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5" customHeight="1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>
      <c r="A93" s="124" t="s">
        <v>119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3"/>
      <c r="AO93" s="3"/>
      <c r="AP93" s="125" t="s">
        <v>121</v>
      </c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80">
      <c r="W94" s="75" t="s">
        <v>9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4"/>
      <c r="AO94" s="4"/>
      <c r="AP94" s="75" t="s">
        <v>10</v>
      </c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7" spans="1:60" ht="15.95" customHeight="1">
      <c r="A97" s="124" t="s">
        <v>120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3"/>
      <c r="AO97" s="3"/>
      <c r="AP97" s="125" t="s">
        <v>122</v>
      </c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>
      <c r="W98" s="75" t="s">
        <v>9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4"/>
      <c r="AO98" s="4"/>
      <c r="AP98" s="75" t="s">
        <v>10</v>
      </c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</sheetData>
  <mergeCells count="460">
    <mergeCell ref="C68:BQ68"/>
    <mergeCell ref="C70:BQ70"/>
    <mergeCell ref="C78:BQ78"/>
    <mergeCell ref="C81:BQ81"/>
    <mergeCell ref="C86:BQ86"/>
    <mergeCell ref="AX85:BB85"/>
    <mergeCell ref="BC85:BG85"/>
    <mergeCell ref="BH85:BL85"/>
    <mergeCell ref="BM85:BQ85"/>
    <mergeCell ref="A86:B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AN67:AR67"/>
    <mergeCell ref="AS67:AW67"/>
    <mergeCell ref="AX67:BB67"/>
    <mergeCell ref="BC67:BG67"/>
    <mergeCell ref="BH67:BL67"/>
    <mergeCell ref="BM67:BQ67"/>
    <mergeCell ref="A55:BL55"/>
    <mergeCell ref="A57:BL57"/>
    <mergeCell ref="A67:B67"/>
    <mergeCell ref="C67:I67"/>
    <mergeCell ref="J67:N67"/>
    <mergeCell ref="O67:X67"/>
    <mergeCell ref="Y67:AC67"/>
    <mergeCell ref="AD67:AH67"/>
    <mergeCell ref="AI67:AM67"/>
    <mergeCell ref="BG58:BL58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C45:BQ45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88:BL88"/>
    <mergeCell ref="A89:BL89"/>
    <mergeCell ref="A34:F34"/>
    <mergeCell ref="G34:BL34"/>
    <mergeCell ref="A62:B63"/>
    <mergeCell ref="C62:I63"/>
    <mergeCell ref="J62:N63"/>
    <mergeCell ref="O62:X63"/>
    <mergeCell ref="J64:N64"/>
    <mergeCell ref="O64:X6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2:AV52"/>
    <mergeCell ref="AL52:AP52"/>
    <mergeCell ref="AG52:AK52"/>
    <mergeCell ref="AG51:AK51"/>
    <mergeCell ref="AA51:AF51"/>
    <mergeCell ref="AA40:AE40"/>
    <mergeCell ref="AF40:AJ40"/>
    <mergeCell ref="AU44:AY44"/>
    <mergeCell ref="A41:B41"/>
    <mergeCell ref="AZ41:BC41"/>
    <mergeCell ref="A53:P53"/>
    <mergeCell ref="AK40:AO40"/>
    <mergeCell ref="Q53:U53"/>
    <mergeCell ref="V53:Z53"/>
    <mergeCell ref="AA53:AF53"/>
    <mergeCell ref="Q52:U52"/>
    <mergeCell ref="AA52:AF52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4:BH94"/>
    <mergeCell ref="W94:AM94"/>
    <mergeCell ref="A93:V93"/>
    <mergeCell ref="W93:AM93"/>
    <mergeCell ref="AP93:BH93"/>
    <mergeCell ref="BN42:BQ42"/>
    <mergeCell ref="C64:I64"/>
    <mergeCell ref="A52:P52"/>
    <mergeCell ref="A50:P51"/>
    <mergeCell ref="A64:B64"/>
    <mergeCell ref="AW54:BA54"/>
    <mergeCell ref="BB54:BF54"/>
    <mergeCell ref="A60:BQ60"/>
    <mergeCell ref="AL54:AP54"/>
    <mergeCell ref="AG54:AK54"/>
    <mergeCell ref="AP98:BH98"/>
    <mergeCell ref="A97:V97"/>
    <mergeCell ref="W97:AM97"/>
    <mergeCell ref="AP97:BH97"/>
    <mergeCell ref="W98:AM98"/>
    <mergeCell ref="A66:B66"/>
    <mergeCell ref="A65:B65"/>
    <mergeCell ref="AK41:AO41"/>
    <mergeCell ref="AF41:AJ41"/>
    <mergeCell ref="A54:P54"/>
    <mergeCell ref="Q54:U54"/>
    <mergeCell ref="A48:BL48"/>
    <mergeCell ref="AQ54:AV54"/>
    <mergeCell ref="AG53:AK53"/>
    <mergeCell ref="AD66:AH66"/>
    <mergeCell ref="C66:I66"/>
    <mergeCell ref="J66:N66"/>
    <mergeCell ref="O66:X66"/>
    <mergeCell ref="Y66:AC66"/>
    <mergeCell ref="C65:I65"/>
    <mergeCell ref="J65:N65"/>
    <mergeCell ref="O65:X65"/>
    <mergeCell ref="Y65:AC65"/>
    <mergeCell ref="V54:Z54"/>
    <mergeCell ref="AA54:AF54"/>
    <mergeCell ref="AI63:AM63"/>
    <mergeCell ref="Y63:AC63"/>
    <mergeCell ref="AD65:AH65"/>
    <mergeCell ref="AI64:AM64"/>
    <mergeCell ref="Y62:AM62"/>
    <mergeCell ref="Y64:AC64"/>
    <mergeCell ref="AD64:AH64"/>
    <mergeCell ref="AA42:AE42"/>
    <mergeCell ref="Q51:U51"/>
    <mergeCell ref="AN64:AR64"/>
    <mergeCell ref="V51:Z51"/>
    <mergeCell ref="AI65:AM65"/>
    <mergeCell ref="AL53:AP53"/>
    <mergeCell ref="AN65:AR65"/>
    <mergeCell ref="AQ53:AV53"/>
    <mergeCell ref="V52:Z52"/>
    <mergeCell ref="AS65:AW65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I66:AM66"/>
    <mergeCell ref="AN66:AR66"/>
    <mergeCell ref="AS66:AW66"/>
    <mergeCell ref="AX66:BB66"/>
    <mergeCell ref="BG53:BL53"/>
    <mergeCell ref="AU40:AY40"/>
    <mergeCell ref="AU42:AY42"/>
    <mergeCell ref="AW52:BA52"/>
    <mergeCell ref="BB52:BF52"/>
    <mergeCell ref="BG52:BL52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D63:AH63"/>
    <mergeCell ref="AX63:BB63"/>
    <mergeCell ref="AS63:AW63"/>
    <mergeCell ref="AN63:AR63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M63:BQ63"/>
    <mergeCell ref="BH63:BL63"/>
    <mergeCell ref="BC63:BG63"/>
    <mergeCell ref="BG54:BL54"/>
    <mergeCell ref="AN62:BB62"/>
    <mergeCell ref="BC62:BQ62"/>
    <mergeCell ref="AF42:AJ42"/>
    <mergeCell ref="AZ42:BC42"/>
    <mergeCell ref="BD42:BH42"/>
    <mergeCell ref="BI42:BM42"/>
    <mergeCell ref="AX65:BB65"/>
    <mergeCell ref="C38:Z39"/>
    <mergeCell ref="C40:Z40"/>
    <mergeCell ref="C42:Z42"/>
    <mergeCell ref="AX64:BB64"/>
    <mergeCell ref="AS64:AW64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6:C86">
    <cfRule type="cellIs" dxfId="1" priority="1" stopIfTrue="1" operator="equal">
      <formula>$C65</formula>
    </cfRule>
  </conditionalFormatting>
  <conditionalFormatting sqref="A66:B8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2022-01-19T14:05:30Z</dcterms:modified>
</cp:coreProperties>
</file>