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15570" windowHeight="11760"/>
  </bookViews>
  <sheets>
    <sheet name="КПК0617321" sheetId="2" r:id="rId1"/>
  </sheets>
  <definedNames>
    <definedName name="_xlnm.Print_Area" localSheetId="0">КПК0617321!$A$1:$BM$84</definedName>
  </definedNames>
  <calcPr calcId="144525"/>
</workbook>
</file>

<file path=xl/calcChain.xml><?xml version="1.0" encoding="utf-8"?>
<calcChain xmlns="http://schemas.openxmlformats.org/spreadsheetml/2006/main">
  <c r="AW69" i="2" l="1"/>
  <c r="AW65" i="2"/>
  <c r="AK50" i="2"/>
  <c r="AK49" i="2"/>
  <c r="U22" i="2"/>
  <c r="I23" i="2"/>
  <c r="BE71" i="2" l="1"/>
  <c r="BE70" i="2"/>
  <c r="BE69" i="2"/>
  <c r="BE68" i="2"/>
  <c r="BE67" i="2"/>
  <c r="BE66" i="2"/>
  <c r="BE65" i="2"/>
  <c r="BE64" i="2"/>
  <c r="AR58" i="2"/>
  <c r="AS50" i="2"/>
  <c r="AS49" i="2"/>
</calcChain>
</file>

<file path=xl/sharedStrings.xml><?xml version="1.0" encoding="utf-8"?>
<sst xmlns="http://schemas.openxmlformats.org/spreadsheetml/2006/main" count="135" uniqueCount="101">
  <si>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</si>
  <si>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</si>
  <si>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</si>
  <si>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</si>
  <si>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</si>
  <si>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</si>
  <si>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</si>
  <si>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</si>
  <si>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</si>
  <si>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</si>
  <si>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</si>
  <si>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</si>
  <si>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</si>
  <si>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</si>
  <si>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</si>
  <si>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</si>
  <si>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</si>
  <si>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</si>
  <si>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</si>
  <si>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</si>
  <si>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</si>
  <si>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</si>
  <si>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</si>
  <si>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</si>
  <si>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</si>
  <si>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</si>
  <si>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</si>
  <si>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</si>
  <si>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</si>
  <si>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</si>
  <si>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</si>
  <si>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</si>
  <si>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</si>
  <si>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</si>
  <si>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</si>
  <si>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</si>
  <si>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</si>
  <si>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</si>
  <si>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</si>
  <si>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</si>
  <si>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</si>
  <si>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</si>
  <si>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</si>
  <si>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</si>
  <si>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</si>
  <si>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</si>
  <si>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</si>
  <si>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</si>
  <si>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</si>
  <si>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</si>
  <si>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</si>
  <si>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</si>
  <si>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</si>
  <si>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</si>
  <si>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</si>
  <si>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</si>
  <si>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</si>
  <si>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</si>
  <si>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</si>
  <si>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</si>
  <si>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</si>
  <si>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</si>
  <si>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</si>
  <si>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</si>
  <si>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Забезпечити на належному рівні будівництво освітніх установ та закладів</t>
  </si>
  <si>
    <t>Забезпечення проведення капітальних ремонтів закладів освіти</t>
  </si>
  <si>
    <t>Капітальний ремонт закладів загальної середньої освіти</t>
  </si>
  <si>
    <t>УСЬОГО</t>
  </si>
  <si>
    <t>затрат</t>
  </si>
  <si>
    <t>Обсяг видатків на капітальний ремонт</t>
  </si>
  <si>
    <t>грн.</t>
  </si>
  <si>
    <t>додаток 6 до рішення сесії</t>
  </si>
  <si>
    <t>продукту</t>
  </si>
  <si>
    <t>Кількість об`єктів</t>
  </si>
  <si>
    <t>од.</t>
  </si>
  <si>
    <t>потреба</t>
  </si>
  <si>
    <t>ефективності</t>
  </si>
  <si>
    <t>Середні витрати на капітальний ремонт</t>
  </si>
  <si>
    <t>розрахунок</t>
  </si>
  <si>
    <t>якості</t>
  </si>
  <si>
    <t>Рівень виконання капільного ремонту</t>
  </si>
  <si>
    <t>відс.</t>
  </si>
  <si>
    <t>Забезпечення будівницта освітніх установ та закладів</t>
  </si>
  <si>
    <t>0600000</t>
  </si>
  <si>
    <t>Наказ</t>
  </si>
  <si>
    <t>Управлiння освiти Нiжинської мiської ради Чернiгiвської областi</t>
  </si>
  <si>
    <t>Фінансове управління Ніжинської міської ради</t>
  </si>
  <si>
    <t>Начальник Управління освіти Ніжинської міської ради Чернігівської обл.</t>
  </si>
  <si>
    <t>Валентина ГРАДОБИК</t>
  </si>
  <si>
    <t>02147606</t>
  </si>
  <si>
    <t>2553800000</t>
  </si>
  <si>
    <t>гривень</t>
  </si>
  <si>
    <t>бюджетної програми місцевого бюджету на 2021  рік</t>
  </si>
  <si>
    <t>0617321</t>
  </si>
  <si>
    <t>Будівництво-1 освітніх установ та закладів</t>
  </si>
  <si>
    <t>0610000</t>
  </si>
  <si>
    <t>7321</t>
  </si>
  <si>
    <t>0443</t>
  </si>
  <si>
    <t>Людмила ПИСАРЕНКО</t>
  </si>
  <si>
    <t>Начальник фінансового управління Ніжинської міської ради</t>
  </si>
  <si>
    <t>Конституція України, Бюджетний Кодекс України, Закон України «Про Державний бюджет України на 2021 рік», «Про освіту»,  Державні будівельні норми, рішення Ніжинської міської ради VIII скликання від 26.02.2021 року №10-7/2021, рішення Ніжинської міської ради VIII скликання від 03.06.2021 року №9-10/2021, рішення Ніжинської міської ради VIII скликання від 19.08.2021 року №11-12/2021, рішення Ніжинської міської ради VIII скликання від 26.10.2021 року №11-15/2021, Рішення Ніжинської міської ради VIII скликання від 21.12.2021р. №5-18/2021.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</si>
</sst>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7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7" fillId="0" borderId="0" xfId="0" applyFont="1" applyFill="1" applyBorder="1" applyAlignment="1">
      <alignment horizontal="center" vertical="center" wrapText="1"/>
    </xf>
    <xf numFmtId="0" fontId="2" fillId="0" borderId="0" xfId="0" applyFont="1" applyFill="1"/>
    <xf numFmtId="0" fontId="7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vertical="center" wrapText="1"/>
    </xf>
    <xf numFmtId="0" fontId="11" fillId="0" borderId="4" xfId="0" applyFont="1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top" wrapText="1"/>
    </xf>
    <xf numFmtId="0" fontId="11" fillId="0" borderId="9" xfId="0" applyFont="1" applyFill="1" applyBorder="1" applyAlignment="1">
      <alignment horizontal="left" vertical="top" wrapText="1"/>
    </xf>
    <xf numFmtId="0" fontId="0" fillId="0" borderId="9" xfId="0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center"/>
    </xf>
    <xf numFmtId="0" fontId="2" fillId="0" borderId="0" xfId="0" applyFont="1" applyFill="1" applyAlignment="1">
      <alignment vertical="center" wrapText="1"/>
    </xf>
    <xf numFmtId="14" fontId="2" fillId="0" borderId="4" xfId="0" applyNumberFormat="1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13" fillId="0" borderId="4" xfId="0" quotePrefix="1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/>
    </xf>
    <xf numFmtId="0" fontId="12" fillId="0" borderId="4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center" vertical="center"/>
    </xf>
    <xf numFmtId="0" fontId="0" fillId="0" borderId="0" xfId="0" applyFill="1"/>
    <xf numFmtId="0" fontId="7" fillId="0" borderId="0" xfId="0" applyFont="1" applyFill="1" applyBorder="1" applyAlignment="1">
      <alignment horizontal="center" vertical="top"/>
    </xf>
    <xf numFmtId="0" fontId="15" fillId="0" borderId="0" xfId="0" applyFont="1" applyFill="1" applyAlignment="1">
      <alignment horizontal="center" vertical="top" wrapText="1"/>
    </xf>
    <xf numFmtId="0" fontId="7" fillId="0" borderId="0" xfId="0" applyFont="1" applyFill="1" applyAlignment="1">
      <alignment horizontal="center" vertical="top" wrapText="1"/>
    </xf>
    <xf numFmtId="0" fontId="1" fillId="0" borderId="0" xfId="0" applyFont="1" applyFill="1" applyBorder="1" applyAlignment="1"/>
    <xf numFmtId="0" fontId="12" fillId="0" borderId="0" xfId="0" applyFont="1" applyFill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0" fillId="0" borderId="0" xfId="0" applyFill="1" applyBorder="1" applyAlignment="1"/>
    <xf numFmtId="0" fontId="7" fillId="0" borderId="0" xfId="0" applyFont="1" applyFill="1" applyAlignment="1">
      <alignment horizontal="center" vertical="top"/>
    </xf>
    <xf numFmtId="0" fontId="15" fillId="0" borderId="0" xfId="0" applyFont="1" applyFill="1" applyBorder="1" applyAlignment="1">
      <alignment horizontal="center" vertical="top"/>
    </xf>
    <xf numFmtId="0" fontId="15" fillId="0" borderId="0" xfId="0" applyFont="1" applyFill="1" applyAlignment="1">
      <alignment horizontal="center" vertical="top"/>
    </xf>
    <xf numFmtId="0" fontId="13" fillId="0" borderId="4" xfId="0" applyFont="1" applyFill="1" applyBorder="1" applyAlignment="1">
      <alignment horizontal="left" vertical="top" wrapText="1"/>
    </xf>
    <xf numFmtId="0" fontId="15" fillId="0" borderId="1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justify" vertical="center" wrapText="1"/>
    </xf>
    <xf numFmtId="4" fontId="10" fillId="0" borderId="4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2" fontId="5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165" fontId="5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8" xfId="0" applyNumberFormat="1" applyFont="1" applyFill="1" applyBorder="1" applyAlignment="1">
      <alignment horizontal="left" vertical="top" wrapText="1"/>
    </xf>
    <xf numFmtId="0" fontId="0" fillId="0" borderId="9" xfId="0" applyFont="1" applyFill="1" applyBorder="1" applyAlignment="1">
      <alignment horizontal="left" vertical="top" wrapText="1"/>
    </xf>
    <xf numFmtId="0" fontId="0" fillId="0" borderId="1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6" fillId="0" borderId="4" xfId="0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right" vertical="center" wrapText="1"/>
    </xf>
    <xf numFmtId="0" fontId="6" fillId="0" borderId="0" xfId="0" applyFont="1" applyFill="1" applyAlignment="1">
      <alignment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/>
    <xf numFmtId="4" fontId="2" fillId="0" borderId="5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8" fillId="0" borderId="8" xfId="0" applyNumberFormat="1" applyFont="1" applyFill="1" applyBorder="1" applyAlignment="1">
      <alignment horizontal="left" vertical="top" wrapText="1"/>
    </xf>
    <xf numFmtId="0" fontId="16" fillId="0" borderId="9" xfId="0" applyFont="1" applyFill="1" applyBorder="1" applyAlignment="1">
      <alignment horizontal="left" vertical="top" wrapText="1"/>
    </xf>
    <xf numFmtId="0" fontId="16" fillId="0" borderId="10" xfId="0" applyFont="1" applyFill="1" applyBorder="1" applyAlignment="1">
      <alignment horizontal="left" vertical="top" wrapText="1"/>
    </xf>
    <xf numFmtId="4" fontId="8" fillId="0" borderId="5" xfId="0" applyNumberFormat="1" applyFont="1" applyFill="1" applyBorder="1" applyAlignment="1">
      <alignment horizontal="center" vertical="center" wrapText="1"/>
    </xf>
    <xf numFmtId="4" fontId="8" fillId="0" borderId="0" xfId="0" applyNumberFormat="1" applyFont="1" applyFill="1" applyBorder="1" applyAlignment="1">
      <alignment horizontal="center" vertical="center"/>
    </xf>
    <xf numFmtId="0" fontId="8" fillId="0" borderId="8" xfId="0" applyNumberFormat="1" applyFont="1" applyFill="1" applyBorder="1" applyAlignment="1">
      <alignment horizontal="left" vertical="center" wrapText="1"/>
    </xf>
    <xf numFmtId="0" fontId="8" fillId="0" borderId="9" xfId="0" applyNumberFormat="1" applyFont="1" applyFill="1" applyBorder="1" applyAlignment="1">
      <alignment horizontal="left" vertical="center" wrapText="1"/>
    </xf>
    <xf numFmtId="0" fontId="8" fillId="0" borderId="10" xfId="0" applyNumberFormat="1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8" fillId="0" borderId="8" xfId="0" applyNumberFormat="1" applyFont="1" applyFill="1" applyBorder="1" applyAlignment="1">
      <alignment horizontal="center" vertical="center" wrapText="1"/>
    </xf>
    <xf numFmtId="0" fontId="8" fillId="0" borderId="9" xfId="0" applyNumberFormat="1" applyFont="1" applyFill="1" applyBorder="1" applyAlignment="1">
      <alignment horizontal="center" vertical="center" wrapText="1"/>
    </xf>
    <xf numFmtId="0" fontId="8" fillId="0" borderId="10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left" vertical="center" wrapText="1"/>
    </xf>
    <xf numFmtId="0" fontId="2" fillId="0" borderId="8" xfId="0" applyNumberFormat="1" applyFont="1" applyFill="1" applyBorder="1" applyAlignment="1">
      <alignment horizontal="center" vertical="top" wrapText="1"/>
    </xf>
    <xf numFmtId="0" fontId="0" fillId="0" borderId="9" xfId="0" applyFont="1" applyFill="1" applyBorder="1" applyAlignment="1">
      <alignment horizontal="center" vertical="top" wrapText="1"/>
    </xf>
    <xf numFmtId="0" fontId="0" fillId="0" borderId="10" xfId="0" applyFont="1" applyFill="1" applyBorder="1" applyAlignment="1">
      <alignment horizontal="center" vertical="top" wrapText="1"/>
    </xf>
    <xf numFmtId="0" fontId="8" fillId="0" borderId="8" xfId="0" applyNumberFormat="1" applyFont="1" applyFill="1" applyBorder="1" applyAlignment="1">
      <alignment horizontal="center" vertical="top" wrapText="1"/>
    </xf>
    <xf numFmtId="0" fontId="16" fillId="0" borderId="9" xfId="0" applyFont="1" applyFill="1" applyBorder="1" applyAlignment="1">
      <alignment horizontal="center" vertical="top" wrapText="1"/>
    </xf>
    <xf numFmtId="0" fontId="16" fillId="0" borderId="10" xfId="0" applyFont="1" applyFill="1" applyBorder="1" applyAlignment="1">
      <alignment horizontal="center" vertical="top" wrapText="1"/>
    </xf>
    <xf numFmtId="4" fontId="2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top" wrapText="1"/>
    </xf>
    <xf numFmtId="0" fontId="0" fillId="0" borderId="0" xfId="0" applyFill="1" applyAlignment="1">
      <alignment horizontal="left" vertical="top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left"/>
    </xf>
    <xf numFmtId="14" fontId="11" fillId="0" borderId="4" xfId="0" applyNumberFormat="1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11" fillId="0" borderId="0" xfId="0" applyFont="1" applyFill="1"/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4"/>
  <sheetViews>
    <sheetView tabSelected="1" view="pageBreakPreview" zoomScale="75" zoomScaleNormal="70" zoomScaleSheetLayoutView="75" workbookViewId="0">
      <selection activeCell="A26" sqref="A26:BL26"/>
    </sheetView>
  </sheetViews>
  <sheetFormatPr defaultColWidth="9.140625" defaultRowHeight="12.75" x14ac:dyDescent="0.2"/>
  <cols>
    <col min="1" max="54" width="2.85546875" style="2" customWidth="1"/>
    <col min="55" max="55" width="3.5703125" style="2" customWidth="1"/>
    <col min="56" max="65" width="2.85546875" style="2" customWidth="1"/>
    <col min="66" max="77" width="3" style="2" customWidth="1"/>
    <col min="78" max="78" width="4.5703125" style="2" customWidth="1"/>
    <col min="79" max="79" width="5.28515625" style="2" hidden="1" customWidth="1"/>
    <col min="80" max="16384" width="9.140625" style="2"/>
  </cols>
  <sheetData>
    <row r="1" spans="1:77" ht="44.25" customHeight="1" x14ac:dyDescent="0.2">
      <c r="AO1" s="3" t="s">
        <v>35</v>
      </c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</row>
    <row r="2" spans="1:77" ht="15.95" customHeight="1" x14ac:dyDescent="0.2">
      <c r="AO2" s="4" t="s">
        <v>0</v>
      </c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</row>
    <row r="3" spans="1:77" ht="15" customHeight="1" x14ac:dyDescent="0.2">
      <c r="AO3" s="5" t="s">
        <v>84</v>
      </c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</row>
    <row r="4" spans="1:77" ht="32.1" customHeight="1" x14ac:dyDescent="0.2">
      <c r="AO4" s="7" t="s">
        <v>85</v>
      </c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</row>
    <row r="5" spans="1:77" x14ac:dyDescent="0.2">
      <c r="AO5" s="9" t="s">
        <v>20</v>
      </c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</row>
    <row r="6" spans="1:77" ht="7.5" customHeight="1" x14ac:dyDescent="0.2"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</row>
    <row r="7" spans="1:77" ht="13.15" customHeight="1" x14ac:dyDescent="0.2">
      <c r="AO7" s="11">
        <v>44560</v>
      </c>
      <c r="AP7" s="6"/>
      <c r="AQ7" s="6"/>
      <c r="AR7" s="6"/>
      <c r="AS7" s="6"/>
      <c r="AT7" s="6"/>
      <c r="AU7" s="6"/>
      <c r="AV7" s="2" t="s">
        <v>63</v>
      </c>
      <c r="AW7" s="12">
        <v>182</v>
      </c>
      <c r="AX7" s="13"/>
      <c r="AY7" s="13"/>
      <c r="AZ7" s="13"/>
      <c r="BA7" s="13"/>
      <c r="BB7" s="13"/>
      <c r="BC7" s="13"/>
      <c r="BD7" s="13"/>
      <c r="BE7" s="13"/>
      <c r="BF7" s="13"/>
    </row>
    <row r="8" spans="1:77" x14ac:dyDescent="0.2">
      <c r="AO8" s="14"/>
      <c r="AP8" s="14"/>
      <c r="AQ8" s="14"/>
      <c r="AR8" s="14"/>
      <c r="AS8" s="14"/>
      <c r="AT8" s="14"/>
      <c r="AU8" s="14"/>
      <c r="AW8" s="15"/>
      <c r="AX8" s="15"/>
      <c r="AY8" s="15"/>
      <c r="AZ8" s="15"/>
      <c r="BA8" s="15"/>
      <c r="BB8" s="15"/>
      <c r="BC8" s="15"/>
      <c r="BD8" s="15"/>
      <c r="BE8" s="15"/>
      <c r="BF8" s="15"/>
    </row>
    <row r="10" spans="1:77" ht="15.75" customHeight="1" x14ac:dyDescent="0.2">
      <c r="A10" s="16" t="s">
        <v>21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</row>
    <row r="11" spans="1:77" ht="15.75" customHeight="1" x14ac:dyDescent="0.2">
      <c r="A11" s="16" t="s">
        <v>92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</row>
    <row r="12" spans="1:77" ht="6" customHeight="1" x14ac:dyDescent="0.2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</row>
    <row r="13" spans="1:77" s="24" customFormat="1" ht="14.25" customHeight="1" x14ac:dyDescent="0.2">
      <c r="A13" s="18" t="s">
        <v>53</v>
      </c>
      <c r="B13" s="19" t="s">
        <v>83</v>
      </c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1"/>
      <c r="N13" s="22" t="s">
        <v>85</v>
      </c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23"/>
      <c r="AU13" s="19" t="s">
        <v>89</v>
      </c>
      <c r="AV13" s="20"/>
      <c r="AW13" s="20"/>
      <c r="AX13" s="20"/>
      <c r="AY13" s="20"/>
      <c r="AZ13" s="20"/>
      <c r="BA13" s="20"/>
      <c r="BB13" s="20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  <c r="BP13" s="23"/>
      <c r="BQ13" s="23"/>
      <c r="BR13" s="23"/>
      <c r="BS13" s="23"/>
      <c r="BT13" s="23"/>
      <c r="BU13" s="23"/>
      <c r="BV13" s="23"/>
      <c r="BW13" s="23"/>
      <c r="BX13" s="23"/>
      <c r="BY13" s="23"/>
    </row>
    <row r="14" spans="1:77" s="24" customFormat="1" ht="24" customHeight="1" x14ac:dyDescent="0.2">
      <c r="A14" s="25"/>
      <c r="B14" s="26" t="s">
        <v>56</v>
      </c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5"/>
      <c r="N14" s="27" t="s">
        <v>62</v>
      </c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5"/>
      <c r="AU14" s="26" t="s">
        <v>55</v>
      </c>
      <c r="AV14" s="26"/>
      <c r="AW14" s="26"/>
      <c r="AX14" s="26"/>
      <c r="AY14" s="26"/>
      <c r="AZ14" s="26"/>
      <c r="BA14" s="26"/>
      <c r="BB14" s="26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</row>
    <row r="15" spans="1:77" s="24" customFormat="1" x14ac:dyDescent="0.2">
      <c r="BE15" s="28"/>
      <c r="BF15" s="28"/>
      <c r="BG15" s="28"/>
      <c r="BH15" s="28"/>
      <c r="BI15" s="28"/>
      <c r="BJ15" s="28"/>
      <c r="BK15" s="28"/>
      <c r="BL15" s="28"/>
    </row>
    <row r="16" spans="1:77" s="24" customFormat="1" ht="13.9" customHeight="1" x14ac:dyDescent="0.2">
      <c r="A16" s="29" t="s">
        <v>4</v>
      </c>
      <c r="B16" s="19" t="s">
        <v>95</v>
      </c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1"/>
      <c r="N16" s="22" t="s">
        <v>85</v>
      </c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23"/>
      <c r="AU16" s="19" t="s">
        <v>89</v>
      </c>
      <c r="AV16" s="20"/>
      <c r="AW16" s="20"/>
      <c r="AX16" s="20"/>
      <c r="AY16" s="20"/>
      <c r="AZ16" s="20"/>
      <c r="BA16" s="20"/>
      <c r="BB16" s="20"/>
      <c r="BC16" s="30"/>
      <c r="BD16" s="30"/>
      <c r="BE16" s="30"/>
      <c r="BF16" s="30"/>
      <c r="BG16" s="30"/>
      <c r="BH16" s="30"/>
      <c r="BI16" s="30"/>
      <c r="BJ16" s="30"/>
      <c r="BK16" s="30"/>
      <c r="BL16" s="31"/>
      <c r="BM16" s="32"/>
      <c r="BN16" s="32"/>
      <c r="BO16" s="32"/>
      <c r="BP16" s="30"/>
      <c r="BQ16" s="30"/>
      <c r="BR16" s="30"/>
      <c r="BS16" s="30"/>
      <c r="BT16" s="30"/>
      <c r="BU16" s="30"/>
      <c r="BV16" s="30"/>
      <c r="BW16" s="30"/>
    </row>
    <row r="17" spans="1:79" s="24" customFormat="1" ht="24" customHeight="1" x14ac:dyDescent="0.2">
      <c r="A17" s="33"/>
      <c r="B17" s="26" t="s">
        <v>56</v>
      </c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5"/>
      <c r="N17" s="27" t="s">
        <v>61</v>
      </c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5"/>
      <c r="AU17" s="26" t="s">
        <v>55</v>
      </c>
      <c r="AV17" s="26"/>
      <c r="AW17" s="26"/>
      <c r="AX17" s="26"/>
      <c r="AY17" s="26"/>
      <c r="AZ17" s="26"/>
      <c r="BA17" s="26"/>
      <c r="BB17" s="26"/>
      <c r="BC17" s="34"/>
      <c r="BD17" s="34"/>
      <c r="BE17" s="34"/>
      <c r="BF17" s="34"/>
      <c r="BG17" s="34"/>
      <c r="BH17" s="34"/>
      <c r="BI17" s="34"/>
      <c r="BJ17" s="34"/>
      <c r="BK17" s="35"/>
      <c r="BL17" s="34"/>
      <c r="BM17" s="32"/>
      <c r="BN17" s="32"/>
      <c r="BO17" s="32"/>
      <c r="BP17" s="34"/>
      <c r="BQ17" s="34"/>
      <c r="BR17" s="34"/>
      <c r="BS17" s="34"/>
      <c r="BT17" s="34"/>
      <c r="BU17" s="34"/>
      <c r="BV17" s="34"/>
      <c r="BW17" s="34"/>
    </row>
    <row r="18" spans="1:79" s="24" customFormat="1" x14ac:dyDescent="0.2"/>
    <row r="19" spans="1:79" s="24" customFormat="1" ht="14.25" customHeight="1" x14ac:dyDescent="0.2">
      <c r="A19" s="18" t="s">
        <v>54</v>
      </c>
      <c r="B19" s="19" t="s">
        <v>93</v>
      </c>
      <c r="C19" s="20"/>
      <c r="D19" s="20"/>
      <c r="E19" s="20"/>
      <c r="F19" s="20"/>
      <c r="G19" s="20"/>
      <c r="H19" s="20"/>
      <c r="I19" s="20"/>
      <c r="J19" s="20"/>
      <c r="K19" s="20"/>
      <c r="L19" s="20"/>
      <c r="N19" s="19" t="s">
        <v>96</v>
      </c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30"/>
      <c r="AA19" s="19" t="s">
        <v>97</v>
      </c>
      <c r="AB19" s="20"/>
      <c r="AC19" s="20"/>
      <c r="AD19" s="20"/>
      <c r="AE19" s="20"/>
      <c r="AF19" s="20"/>
      <c r="AG19" s="20"/>
      <c r="AH19" s="20"/>
      <c r="AI19" s="20"/>
      <c r="AJ19" s="30"/>
      <c r="AK19" s="36" t="s">
        <v>94</v>
      </c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30"/>
      <c r="BE19" s="19" t="s">
        <v>90</v>
      </c>
      <c r="BF19" s="20"/>
      <c r="BG19" s="20"/>
      <c r="BH19" s="20"/>
      <c r="BI19" s="20"/>
      <c r="BJ19" s="20"/>
      <c r="BK19" s="20"/>
      <c r="BL19" s="20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0"/>
      <c r="CA19" s="30"/>
    </row>
    <row r="20" spans="1:79" s="24" customFormat="1" ht="25.5" customHeight="1" x14ac:dyDescent="0.2">
      <c r="B20" s="26" t="s">
        <v>56</v>
      </c>
      <c r="C20" s="26"/>
      <c r="D20" s="26"/>
      <c r="E20" s="26"/>
      <c r="F20" s="26"/>
      <c r="G20" s="26"/>
      <c r="H20" s="26"/>
      <c r="I20" s="26"/>
      <c r="J20" s="26"/>
      <c r="K20" s="26"/>
      <c r="L20" s="26"/>
      <c r="N20" s="26" t="s">
        <v>57</v>
      </c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34"/>
      <c r="AA20" s="37" t="s">
        <v>58</v>
      </c>
      <c r="AB20" s="37"/>
      <c r="AC20" s="37"/>
      <c r="AD20" s="37"/>
      <c r="AE20" s="37"/>
      <c r="AF20" s="37"/>
      <c r="AG20" s="37"/>
      <c r="AH20" s="37"/>
      <c r="AI20" s="37"/>
      <c r="AJ20" s="34"/>
      <c r="AK20" s="1" t="s">
        <v>59</v>
      </c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34"/>
      <c r="BE20" s="26" t="s">
        <v>60</v>
      </c>
      <c r="BF20" s="26"/>
      <c r="BG20" s="26"/>
      <c r="BH20" s="26"/>
      <c r="BI20" s="26"/>
      <c r="BJ20" s="26"/>
      <c r="BK20" s="26"/>
      <c r="BL20" s="26"/>
      <c r="BM20" s="34"/>
      <c r="BN20" s="34"/>
      <c r="BO20" s="34"/>
      <c r="BP20" s="34"/>
      <c r="BQ20" s="34"/>
      <c r="BR20" s="34"/>
      <c r="BS20" s="34"/>
      <c r="BT20" s="34"/>
      <c r="BU20" s="34"/>
      <c r="BV20" s="34"/>
      <c r="BW20" s="34"/>
      <c r="BX20" s="34"/>
      <c r="BY20" s="34"/>
      <c r="BZ20" s="34"/>
      <c r="CA20" s="34"/>
    </row>
    <row r="21" spans="1:79" ht="6.75" customHeight="1" x14ac:dyDescent="0.2">
      <c r="A21" s="38"/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8"/>
    </row>
    <row r="22" spans="1:79" ht="24.95" customHeight="1" x14ac:dyDescent="0.2">
      <c r="A22" s="39" t="s">
        <v>50</v>
      </c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40">
        <f>AS22+I23</f>
        <v>486332</v>
      </c>
      <c r="V22" s="40"/>
      <c r="W22" s="40"/>
      <c r="X22" s="40"/>
      <c r="Y22" s="40"/>
      <c r="Z22" s="40"/>
      <c r="AA22" s="40"/>
      <c r="AB22" s="40"/>
      <c r="AC22" s="40"/>
      <c r="AD22" s="40"/>
      <c r="AE22" s="41" t="s">
        <v>51</v>
      </c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0">
        <v>0</v>
      </c>
      <c r="AT22" s="40"/>
      <c r="AU22" s="40"/>
      <c r="AV22" s="40"/>
      <c r="AW22" s="40"/>
      <c r="AX22" s="40"/>
      <c r="AY22" s="40"/>
      <c r="AZ22" s="40"/>
      <c r="BA22" s="40"/>
      <c r="BB22" s="40"/>
      <c r="BC22" s="40"/>
      <c r="BD22" s="42" t="s">
        <v>23</v>
      </c>
      <c r="BE22" s="42"/>
      <c r="BF22" s="42"/>
      <c r="BG22" s="42"/>
      <c r="BH22" s="42"/>
      <c r="BI22" s="42"/>
      <c r="BJ22" s="42"/>
      <c r="BK22" s="42"/>
      <c r="BL22" s="42"/>
    </row>
    <row r="23" spans="1:79" ht="24.95" customHeight="1" x14ac:dyDescent="0.2">
      <c r="A23" s="42" t="s">
        <v>22</v>
      </c>
      <c r="B23" s="42"/>
      <c r="C23" s="42"/>
      <c r="D23" s="42"/>
      <c r="E23" s="42"/>
      <c r="F23" s="42"/>
      <c r="G23" s="42"/>
      <c r="H23" s="42"/>
      <c r="I23" s="40">
        <f>1516332+50000-1080000</f>
        <v>486332</v>
      </c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2" t="s">
        <v>24</v>
      </c>
      <c r="U23" s="42"/>
      <c r="V23" s="42"/>
      <c r="W23" s="42"/>
      <c r="X23" s="43"/>
      <c r="Y23" s="43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5"/>
      <c r="AO23" s="45"/>
      <c r="AP23" s="45"/>
      <c r="AQ23" s="45"/>
      <c r="AR23" s="45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45"/>
      <c r="BE23" s="45"/>
      <c r="BF23" s="45"/>
      <c r="BG23" s="45"/>
      <c r="BH23" s="45"/>
      <c r="BI23" s="45"/>
      <c r="BJ23" s="38"/>
      <c r="BK23" s="38"/>
      <c r="BL23" s="38"/>
    </row>
    <row r="24" spans="1:79" ht="12.75" customHeight="1" x14ac:dyDescent="0.2">
      <c r="A24" s="46"/>
      <c r="B24" s="46"/>
      <c r="C24" s="46"/>
      <c r="D24" s="46"/>
      <c r="E24" s="46"/>
      <c r="F24" s="46"/>
      <c r="G24" s="46"/>
      <c r="H24" s="46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6"/>
      <c r="U24" s="46"/>
      <c r="V24" s="46"/>
      <c r="W24" s="46"/>
      <c r="X24" s="43"/>
      <c r="Y24" s="43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5"/>
      <c r="AO24" s="45"/>
      <c r="AP24" s="45"/>
      <c r="AQ24" s="45"/>
      <c r="AR24" s="45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45"/>
      <c r="BE24" s="45"/>
      <c r="BF24" s="45"/>
      <c r="BG24" s="45"/>
      <c r="BH24" s="45"/>
      <c r="BI24" s="45"/>
      <c r="BJ24" s="38"/>
      <c r="BK24" s="38"/>
      <c r="BL24" s="38"/>
    </row>
    <row r="25" spans="1:79" ht="15.75" customHeight="1" x14ac:dyDescent="0.2">
      <c r="A25" s="4" t="s">
        <v>37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</row>
    <row r="26" spans="1:79" ht="75.75" customHeight="1" x14ac:dyDescent="0.2">
      <c r="A26" s="47" t="s">
        <v>100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</row>
    <row r="27" spans="1:79" ht="12.75" customHeight="1" x14ac:dyDescent="0.2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8"/>
      <c r="AO27" s="48"/>
      <c r="AP27" s="48"/>
      <c r="AQ27" s="48"/>
      <c r="AR27" s="48"/>
      <c r="AS27" s="48"/>
      <c r="AT27" s="48"/>
      <c r="AU27" s="48"/>
      <c r="AV27" s="48"/>
      <c r="AW27" s="48"/>
      <c r="AX27" s="48"/>
      <c r="AY27" s="48"/>
      <c r="AZ27" s="48"/>
      <c r="BA27" s="48"/>
      <c r="BB27" s="48"/>
      <c r="BC27" s="48"/>
      <c r="BD27" s="48"/>
      <c r="BE27" s="48"/>
      <c r="BF27" s="48"/>
      <c r="BG27" s="48"/>
      <c r="BH27" s="48"/>
      <c r="BI27" s="48"/>
      <c r="BJ27" s="48"/>
      <c r="BK27" s="48"/>
      <c r="BL27" s="48"/>
    </row>
    <row r="28" spans="1:79" ht="15.75" customHeight="1" x14ac:dyDescent="0.2">
      <c r="A28" s="42" t="s">
        <v>36</v>
      </c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53">
        <v>1</v>
      </c>
      <c r="B30" s="53"/>
      <c r="C30" s="53"/>
      <c r="D30" s="53"/>
      <c r="E30" s="53"/>
      <c r="F30" s="53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54" t="s">
        <v>33</v>
      </c>
      <c r="B31" s="54"/>
      <c r="C31" s="54"/>
      <c r="D31" s="54"/>
      <c r="E31" s="54"/>
      <c r="F31" s="54"/>
      <c r="G31" s="55" t="s">
        <v>7</v>
      </c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6"/>
      <c r="AP31" s="56"/>
      <c r="AQ31" s="56"/>
      <c r="AR31" s="56"/>
      <c r="AS31" s="56"/>
      <c r="AT31" s="56"/>
      <c r="AU31" s="56"/>
      <c r="AV31" s="56"/>
      <c r="AW31" s="56"/>
      <c r="AX31" s="56"/>
      <c r="AY31" s="56"/>
      <c r="AZ31" s="56"/>
      <c r="BA31" s="56"/>
      <c r="BB31" s="56"/>
      <c r="BC31" s="56"/>
      <c r="BD31" s="56"/>
      <c r="BE31" s="56"/>
      <c r="BF31" s="56"/>
      <c r="BG31" s="56"/>
      <c r="BH31" s="56"/>
      <c r="BI31" s="56"/>
      <c r="BJ31" s="56"/>
      <c r="BK31" s="56"/>
      <c r="BL31" s="57"/>
      <c r="CA31" s="2" t="s">
        <v>49</v>
      </c>
    </row>
    <row r="32" spans="1:79" ht="13.15" customHeight="1" x14ac:dyDescent="0.2">
      <c r="A32" s="54">
        <v>1</v>
      </c>
      <c r="B32" s="54"/>
      <c r="C32" s="54"/>
      <c r="D32" s="54"/>
      <c r="E32" s="54"/>
      <c r="F32" s="54"/>
      <c r="G32" s="58" t="s">
        <v>64</v>
      </c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60"/>
      <c r="CA32" s="2" t="s">
        <v>48</v>
      </c>
    </row>
    <row r="33" spans="1:79" ht="12.75" customHeight="1" x14ac:dyDescent="0.2">
      <c r="A33" s="48"/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8"/>
      <c r="AO33" s="48"/>
      <c r="AP33" s="48"/>
      <c r="AQ33" s="48"/>
      <c r="AR33" s="48"/>
      <c r="AS33" s="48"/>
      <c r="AT33" s="48"/>
      <c r="AU33" s="48"/>
      <c r="AV33" s="48"/>
      <c r="AW33" s="48"/>
      <c r="AX33" s="48"/>
      <c r="AY33" s="48"/>
      <c r="AZ33" s="48"/>
      <c r="BA33" s="48"/>
      <c r="BB33" s="48"/>
      <c r="BC33" s="48"/>
      <c r="BD33" s="48"/>
      <c r="BE33" s="48"/>
      <c r="BF33" s="48"/>
      <c r="BG33" s="48"/>
      <c r="BH33" s="48"/>
      <c r="BI33" s="48"/>
      <c r="BJ33" s="48"/>
      <c r="BK33" s="48"/>
      <c r="BL33" s="48"/>
    </row>
    <row r="34" spans="1:79" ht="15.95" customHeight="1" x14ac:dyDescent="0.2">
      <c r="A34" s="42" t="s">
        <v>38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</row>
    <row r="35" spans="1:79" ht="15.95" customHeight="1" x14ac:dyDescent="0.2">
      <c r="A35" s="47" t="s">
        <v>82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</row>
    <row r="36" spans="1:79" ht="12.75" customHeight="1" x14ac:dyDescent="0.2">
      <c r="A36" s="46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1"/>
      <c r="AN36" s="61"/>
      <c r="AO36" s="61"/>
      <c r="AP36" s="61"/>
      <c r="AQ36" s="61"/>
      <c r="AR36" s="61"/>
      <c r="AS36" s="61"/>
      <c r="AT36" s="61"/>
      <c r="AU36" s="61"/>
      <c r="AV36" s="61"/>
      <c r="AW36" s="61"/>
      <c r="AX36" s="61"/>
      <c r="AY36" s="61"/>
      <c r="AZ36" s="61"/>
      <c r="BA36" s="61"/>
      <c r="BB36" s="61"/>
      <c r="BC36" s="61"/>
      <c r="BD36" s="61"/>
      <c r="BE36" s="61"/>
      <c r="BF36" s="61"/>
      <c r="BG36" s="61"/>
      <c r="BH36" s="61"/>
      <c r="BI36" s="61"/>
      <c r="BJ36" s="61"/>
      <c r="BK36" s="61"/>
      <c r="BL36" s="61"/>
    </row>
    <row r="37" spans="1:79" ht="15.75" customHeight="1" x14ac:dyDescent="0.2">
      <c r="A37" s="42" t="s">
        <v>39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53">
        <v>1</v>
      </c>
      <c r="B39" s="53"/>
      <c r="C39" s="53"/>
      <c r="D39" s="53"/>
      <c r="E39" s="53"/>
      <c r="F39" s="53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54" t="s">
        <v>6</v>
      </c>
      <c r="B40" s="54"/>
      <c r="C40" s="54"/>
      <c r="D40" s="54"/>
      <c r="E40" s="54"/>
      <c r="F40" s="54"/>
      <c r="G40" s="55" t="s">
        <v>7</v>
      </c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56"/>
      <c r="AP40" s="56"/>
      <c r="AQ40" s="56"/>
      <c r="AR40" s="56"/>
      <c r="AS40" s="56"/>
      <c r="AT40" s="56"/>
      <c r="AU40" s="56"/>
      <c r="AV40" s="56"/>
      <c r="AW40" s="56"/>
      <c r="AX40" s="56"/>
      <c r="AY40" s="56"/>
      <c r="AZ40" s="56"/>
      <c r="BA40" s="56"/>
      <c r="BB40" s="56"/>
      <c r="BC40" s="56"/>
      <c r="BD40" s="56"/>
      <c r="BE40" s="56"/>
      <c r="BF40" s="56"/>
      <c r="BG40" s="56"/>
      <c r="BH40" s="56"/>
      <c r="BI40" s="56"/>
      <c r="BJ40" s="56"/>
      <c r="BK40" s="56"/>
      <c r="BL40" s="57"/>
      <c r="CA40" s="2" t="s">
        <v>11</v>
      </c>
    </row>
    <row r="41" spans="1:79" ht="13.15" customHeight="1" x14ac:dyDescent="0.2">
      <c r="A41" s="54">
        <v>1</v>
      </c>
      <c r="B41" s="54"/>
      <c r="C41" s="54"/>
      <c r="D41" s="54"/>
      <c r="E41" s="54"/>
      <c r="F41" s="54"/>
      <c r="G41" s="58" t="s">
        <v>65</v>
      </c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60"/>
      <c r="CA41" s="2" t="s">
        <v>12</v>
      </c>
    </row>
    <row r="42" spans="1:79" x14ac:dyDescent="0.2">
      <c r="A42" s="62"/>
      <c r="B42" s="62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  <c r="AZ42" s="63"/>
      <c r="BA42" s="63"/>
      <c r="BB42" s="63"/>
      <c r="BC42" s="63"/>
      <c r="BD42" s="63"/>
      <c r="BE42" s="63"/>
      <c r="BF42" s="63"/>
      <c r="BG42" s="63"/>
      <c r="BH42" s="63"/>
      <c r="BI42" s="63"/>
      <c r="BJ42" s="63"/>
      <c r="BK42" s="63"/>
      <c r="BL42" s="63"/>
    </row>
    <row r="43" spans="1:79" ht="15.75" customHeight="1" x14ac:dyDescent="0.2">
      <c r="A43" s="42" t="s">
        <v>41</v>
      </c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64"/>
      <c r="BB43" s="64"/>
      <c r="BC43" s="64"/>
      <c r="BD43" s="64"/>
      <c r="BE43" s="64"/>
      <c r="BF43" s="64"/>
      <c r="BG43" s="64"/>
      <c r="BH43" s="64"/>
      <c r="BI43" s="64"/>
      <c r="BJ43" s="64"/>
      <c r="BK43" s="64"/>
      <c r="BL43" s="64"/>
    </row>
    <row r="44" spans="1:79" ht="15" customHeight="1" x14ac:dyDescent="0.2">
      <c r="A44" s="65" t="s">
        <v>91</v>
      </c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  <c r="AM44" s="65"/>
      <c r="AN44" s="65"/>
      <c r="AO44" s="65"/>
      <c r="AP44" s="65"/>
      <c r="AQ44" s="65"/>
      <c r="AR44" s="65"/>
      <c r="AS44" s="65"/>
      <c r="AT44" s="65"/>
      <c r="AU44" s="65"/>
      <c r="AV44" s="65"/>
      <c r="AW44" s="65"/>
      <c r="AX44" s="65"/>
      <c r="AY44" s="65"/>
      <c r="AZ44" s="65"/>
      <c r="BA44" s="66"/>
      <c r="BB44" s="66"/>
      <c r="BC44" s="66"/>
      <c r="BD44" s="66"/>
      <c r="BE44" s="66"/>
      <c r="BF44" s="66"/>
      <c r="BG44" s="66"/>
      <c r="BH44" s="66"/>
      <c r="BI44" s="67"/>
      <c r="BJ44" s="67"/>
      <c r="BK44" s="67"/>
      <c r="BL44" s="67"/>
    </row>
    <row r="45" spans="1:79" ht="15.95" customHeight="1" x14ac:dyDescent="0.2">
      <c r="A45" s="53" t="s">
        <v>28</v>
      </c>
      <c r="B45" s="53"/>
      <c r="C45" s="53"/>
      <c r="D45" s="68" t="s">
        <v>26</v>
      </c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70"/>
      <c r="AC45" s="53" t="s">
        <v>29</v>
      </c>
      <c r="AD45" s="53"/>
      <c r="AE45" s="53"/>
      <c r="AF45" s="53"/>
      <c r="AG45" s="53"/>
      <c r="AH45" s="53"/>
      <c r="AI45" s="53"/>
      <c r="AJ45" s="53"/>
      <c r="AK45" s="53" t="s">
        <v>30</v>
      </c>
      <c r="AL45" s="53"/>
      <c r="AM45" s="53"/>
      <c r="AN45" s="53"/>
      <c r="AO45" s="53"/>
      <c r="AP45" s="53"/>
      <c r="AQ45" s="53"/>
      <c r="AR45" s="53"/>
      <c r="AS45" s="53" t="s">
        <v>27</v>
      </c>
      <c r="AT45" s="53"/>
      <c r="AU45" s="53"/>
      <c r="AV45" s="53"/>
      <c r="AW45" s="53"/>
      <c r="AX45" s="53"/>
      <c r="AY45" s="53"/>
      <c r="AZ45" s="53"/>
      <c r="BA45" s="71"/>
      <c r="BB45" s="71"/>
      <c r="BC45" s="71"/>
      <c r="BD45" s="71"/>
      <c r="BE45" s="71"/>
      <c r="BF45" s="71"/>
      <c r="BG45" s="71"/>
      <c r="BH45" s="71"/>
    </row>
    <row r="46" spans="1:79" ht="29.1" customHeight="1" x14ac:dyDescent="0.2">
      <c r="A46" s="53"/>
      <c r="B46" s="53"/>
      <c r="C46" s="53"/>
      <c r="D46" s="72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4"/>
      <c r="AC46" s="53"/>
      <c r="AD46" s="53"/>
      <c r="AE46" s="53"/>
      <c r="AF46" s="53"/>
      <c r="AG46" s="53"/>
      <c r="AH46" s="53"/>
      <c r="AI46" s="53"/>
      <c r="AJ46" s="53"/>
      <c r="AK46" s="53"/>
      <c r="AL46" s="53"/>
      <c r="AM46" s="53"/>
      <c r="AN46" s="53"/>
      <c r="AO46" s="53"/>
      <c r="AP46" s="53"/>
      <c r="AQ46" s="53"/>
      <c r="AR46" s="53"/>
      <c r="AS46" s="53"/>
      <c r="AT46" s="53"/>
      <c r="AU46" s="53"/>
      <c r="AV46" s="53"/>
      <c r="AW46" s="53"/>
      <c r="AX46" s="53"/>
      <c r="AY46" s="53"/>
      <c r="AZ46" s="53"/>
      <c r="BA46" s="71"/>
      <c r="BB46" s="71"/>
      <c r="BC46" s="71"/>
      <c r="BD46" s="71"/>
      <c r="BE46" s="71"/>
      <c r="BF46" s="71"/>
      <c r="BG46" s="71"/>
      <c r="BH46" s="71"/>
    </row>
    <row r="47" spans="1:79" ht="15.75" x14ac:dyDescent="0.2">
      <c r="A47" s="53">
        <v>1</v>
      </c>
      <c r="B47" s="53"/>
      <c r="C47" s="53"/>
      <c r="D47" s="75">
        <v>2</v>
      </c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7"/>
      <c r="AC47" s="53">
        <v>3</v>
      </c>
      <c r="AD47" s="53"/>
      <c r="AE47" s="53"/>
      <c r="AF47" s="53"/>
      <c r="AG47" s="53"/>
      <c r="AH47" s="53"/>
      <c r="AI47" s="53"/>
      <c r="AJ47" s="53"/>
      <c r="AK47" s="53">
        <v>4</v>
      </c>
      <c r="AL47" s="53"/>
      <c r="AM47" s="53"/>
      <c r="AN47" s="53"/>
      <c r="AO47" s="53"/>
      <c r="AP47" s="53"/>
      <c r="AQ47" s="53"/>
      <c r="AR47" s="53"/>
      <c r="AS47" s="53">
        <v>5</v>
      </c>
      <c r="AT47" s="53"/>
      <c r="AU47" s="53"/>
      <c r="AV47" s="53"/>
      <c r="AW47" s="53"/>
      <c r="AX47" s="53"/>
      <c r="AY47" s="53"/>
      <c r="AZ47" s="53"/>
      <c r="BA47" s="71"/>
      <c r="BB47" s="71"/>
      <c r="BC47" s="71"/>
      <c r="BD47" s="71"/>
      <c r="BE47" s="71"/>
      <c r="BF47" s="71"/>
      <c r="BG47" s="71"/>
      <c r="BH47" s="71"/>
    </row>
    <row r="48" spans="1:79" s="85" customFormat="1" ht="12.75" hidden="1" customHeight="1" x14ac:dyDescent="0.2">
      <c r="A48" s="54" t="s">
        <v>6</v>
      </c>
      <c r="B48" s="54"/>
      <c r="C48" s="54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81" t="s">
        <v>8</v>
      </c>
      <c r="AD48" s="81"/>
      <c r="AE48" s="81"/>
      <c r="AF48" s="81"/>
      <c r="AG48" s="81"/>
      <c r="AH48" s="81"/>
      <c r="AI48" s="81"/>
      <c r="AJ48" s="81"/>
      <c r="AK48" s="81" t="s">
        <v>9</v>
      </c>
      <c r="AL48" s="81"/>
      <c r="AM48" s="81"/>
      <c r="AN48" s="81"/>
      <c r="AO48" s="81"/>
      <c r="AP48" s="81"/>
      <c r="AQ48" s="81"/>
      <c r="AR48" s="81"/>
      <c r="AS48" s="82" t="s">
        <v>10</v>
      </c>
      <c r="AT48" s="81"/>
      <c r="AU48" s="81"/>
      <c r="AV48" s="81"/>
      <c r="AW48" s="81"/>
      <c r="AX48" s="81"/>
      <c r="AY48" s="81"/>
      <c r="AZ48" s="81"/>
      <c r="BA48" s="83"/>
      <c r="BB48" s="84"/>
      <c r="BC48" s="84"/>
      <c r="BD48" s="84"/>
      <c r="BE48" s="84"/>
      <c r="BF48" s="84"/>
      <c r="BG48" s="84"/>
      <c r="BH48" s="84"/>
      <c r="CA48" s="85" t="s">
        <v>13</v>
      </c>
    </row>
    <row r="49" spans="1:79" ht="13.15" customHeight="1" x14ac:dyDescent="0.2">
      <c r="A49" s="54">
        <v>1</v>
      </c>
      <c r="B49" s="54"/>
      <c r="C49" s="54"/>
      <c r="D49" s="58" t="s">
        <v>66</v>
      </c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60"/>
      <c r="AC49" s="86">
        <v>0</v>
      </c>
      <c r="AD49" s="86"/>
      <c r="AE49" s="86"/>
      <c r="AF49" s="86"/>
      <c r="AG49" s="86"/>
      <c r="AH49" s="86"/>
      <c r="AI49" s="86"/>
      <c r="AJ49" s="86"/>
      <c r="AK49" s="86">
        <f>1516332+50000-1080000</f>
        <v>486332</v>
      </c>
      <c r="AL49" s="86"/>
      <c r="AM49" s="86"/>
      <c r="AN49" s="86"/>
      <c r="AO49" s="86"/>
      <c r="AP49" s="86"/>
      <c r="AQ49" s="86"/>
      <c r="AR49" s="86"/>
      <c r="AS49" s="86">
        <f>AC49+AK49</f>
        <v>486332</v>
      </c>
      <c r="AT49" s="86"/>
      <c r="AU49" s="86"/>
      <c r="AV49" s="86"/>
      <c r="AW49" s="86"/>
      <c r="AX49" s="86"/>
      <c r="AY49" s="86"/>
      <c r="AZ49" s="86"/>
      <c r="BA49" s="87"/>
      <c r="BB49" s="87"/>
      <c r="BC49" s="87"/>
      <c r="BD49" s="87"/>
      <c r="BE49" s="87"/>
      <c r="BF49" s="87"/>
      <c r="BG49" s="87"/>
      <c r="BH49" s="87"/>
      <c r="CA49" s="2" t="s">
        <v>14</v>
      </c>
    </row>
    <row r="50" spans="1:79" s="85" customFormat="1" x14ac:dyDescent="0.2">
      <c r="A50" s="88"/>
      <c r="B50" s="88"/>
      <c r="C50" s="88"/>
      <c r="D50" s="89" t="s">
        <v>67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v>0</v>
      </c>
      <c r="AD50" s="92"/>
      <c r="AE50" s="92"/>
      <c r="AF50" s="92"/>
      <c r="AG50" s="92"/>
      <c r="AH50" s="92"/>
      <c r="AI50" s="92"/>
      <c r="AJ50" s="92"/>
      <c r="AK50" s="92">
        <f>AK49</f>
        <v>486332</v>
      </c>
      <c r="AL50" s="92"/>
      <c r="AM50" s="92"/>
      <c r="AN50" s="92"/>
      <c r="AO50" s="92"/>
      <c r="AP50" s="92"/>
      <c r="AQ50" s="92"/>
      <c r="AR50" s="92"/>
      <c r="AS50" s="92">
        <f>AC50+AK50</f>
        <v>486332</v>
      </c>
      <c r="AT50" s="92"/>
      <c r="AU50" s="92"/>
      <c r="AV50" s="92"/>
      <c r="AW50" s="92"/>
      <c r="AX50" s="92"/>
      <c r="AY50" s="92"/>
      <c r="AZ50" s="92"/>
      <c r="BA50" s="93"/>
      <c r="BB50" s="93"/>
      <c r="BC50" s="93"/>
      <c r="BD50" s="93"/>
      <c r="BE50" s="93"/>
      <c r="BF50" s="93"/>
      <c r="BG50" s="93"/>
      <c r="BH50" s="93"/>
    </row>
    <row r="52" spans="1:79" ht="15.75" customHeight="1" x14ac:dyDescent="0.2">
      <c r="A52" s="4" t="s">
        <v>42</v>
      </c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</row>
    <row r="53" spans="1:79" ht="15" customHeight="1" x14ac:dyDescent="0.2">
      <c r="A53" s="65" t="s">
        <v>91</v>
      </c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  <c r="AA53" s="65"/>
      <c r="AB53" s="65"/>
      <c r="AC53" s="65"/>
      <c r="AD53" s="65"/>
      <c r="AE53" s="65"/>
      <c r="AF53" s="65"/>
      <c r="AG53" s="65"/>
      <c r="AH53" s="65"/>
      <c r="AI53" s="65"/>
      <c r="AJ53" s="65"/>
      <c r="AK53" s="65"/>
      <c r="AL53" s="65"/>
      <c r="AM53" s="65"/>
      <c r="AN53" s="65"/>
      <c r="AO53" s="65"/>
      <c r="AP53" s="65"/>
      <c r="AQ53" s="65"/>
      <c r="AR53" s="65"/>
      <c r="AS53" s="65"/>
      <c r="AT53" s="65"/>
      <c r="AU53" s="65"/>
      <c r="AV53" s="65"/>
      <c r="AW53" s="65"/>
      <c r="AX53" s="65"/>
      <c r="AY53" s="65"/>
      <c r="AZ53" s="67"/>
      <c r="BA53" s="67"/>
      <c r="BB53" s="67"/>
      <c r="BC53" s="67"/>
      <c r="BD53" s="67"/>
      <c r="BE53" s="67"/>
      <c r="BF53" s="67"/>
      <c r="BG53" s="67"/>
      <c r="BH53" s="67"/>
      <c r="BI53" s="67"/>
      <c r="BJ53" s="67"/>
      <c r="BK53" s="67"/>
      <c r="BL53" s="67"/>
    </row>
    <row r="54" spans="1:79" ht="15.95" customHeight="1" x14ac:dyDescent="0.2">
      <c r="A54" s="53" t="s">
        <v>28</v>
      </c>
      <c r="B54" s="53"/>
      <c r="C54" s="53"/>
      <c r="D54" s="68" t="s">
        <v>34</v>
      </c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70"/>
      <c r="AB54" s="53" t="s">
        <v>29</v>
      </c>
      <c r="AC54" s="53"/>
      <c r="AD54" s="53"/>
      <c r="AE54" s="53"/>
      <c r="AF54" s="53"/>
      <c r="AG54" s="53"/>
      <c r="AH54" s="53"/>
      <c r="AI54" s="53"/>
      <c r="AJ54" s="53" t="s">
        <v>30</v>
      </c>
      <c r="AK54" s="53"/>
      <c r="AL54" s="53"/>
      <c r="AM54" s="53"/>
      <c r="AN54" s="53"/>
      <c r="AO54" s="53"/>
      <c r="AP54" s="53"/>
      <c r="AQ54" s="53"/>
      <c r="AR54" s="53" t="s">
        <v>27</v>
      </c>
      <c r="AS54" s="53"/>
      <c r="AT54" s="53"/>
      <c r="AU54" s="53"/>
      <c r="AV54" s="53"/>
      <c r="AW54" s="53"/>
      <c r="AX54" s="53"/>
      <c r="AY54" s="53"/>
    </row>
    <row r="55" spans="1:79" ht="29.1" customHeight="1" x14ac:dyDescent="0.2">
      <c r="A55" s="53"/>
      <c r="B55" s="53"/>
      <c r="C55" s="53"/>
      <c r="D55" s="72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4"/>
      <c r="AB55" s="53"/>
      <c r="AC55" s="53"/>
      <c r="AD55" s="53"/>
      <c r="AE55" s="53"/>
      <c r="AF55" s="53"/>
      <c r="AG55" s="53"/>
      <c r="AH55" s="53"/>
      <c r="AI55" s="53"/>
      <c r="AJ55" s="53"/>
      <c r="AK55" s="53"/>
      <c r="AL55" s="53"/>
      <c r="AM55" s="53"/>
      <c r="AN55" s="53"/>
      <c r="AO55" s="53"/>
      <c r="AP55" s="53"/>
      <c r="AQ55" s="53"/>
      <c r="AR55" s="53"/>
      <c r="AS55" s="53"/>
      <c r="AT55" s="53"/>
      <c r="AU55" s="53"/>
      <c r="AV55" s="53"/>
      <c r="AW55" s="53"/>
      <c r="AX55" s="53"/>
      <c r="AY55" s="53"/>
    </row>
    <row r="56" spans="1:79" ht="15.75" customHeight="1" x14ac:dyDescent="0.2">
      <c r="A56" s="53">
        <v>1</v>
      </c>
      <c r="B56" s="53"/>
      <c r="C56" s="53"/>
      <c r="D56" s="75">
        <v>2</v>
      </c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7"/>
      <c r="AB56" s="53">
        <v>3</v>
      </c>
      <c r="AC56" s="53"/>
      <c r="AD56" s="53"/>
      <c r="AE56" s="53"/>
      <c r="AF56" s="53"/>
      <c r="AG56" s="53"/>
      <c r="AH56" s="53"/>
      <c r="AI56" s="53"/>
      <c r="AJ56" s="53">
        <v>4</v>
      </c>
      <c r="AK56" s="53"/>
      <c r="AL56" s="53"/>
      <c r="AM56" s="53"/>
      <c r="AN56" s="53"/>
      <c r="AO56" s="53"/>
      <c r="AP56" s="53"/>
      <c r="AQ56" s="53"/>
      <c r="AR56" s="53">
        <v>5</v>
      </c>
      <c r="AS56" s="53"/>
      <c r="AT56" s="53"/>
      <c r="AU56" s="53"/>
      <c r="AV56" s="53"/>
      <c r="AW56" s="53"/>
      <c r="AX56" s="53"/>
      <c r="AY56" s="53"/>
    </row>
    <row r="57" spans="1:79" ht="12.75" hidden="1" customHeight="1" x14ac:dyDescent="0.2">
      <c r="A57" s="54" t="s">
        <v>6</v>
      </c>
      <c r="B57" s="54"/>
      <c r="C57" s="54"/>
      <c r="D57" s="55" t="s">
        <v>7</v>
      </c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7"/>
      <c r="AB57" s="81" t="s">
        <v>8</v>
      </c>
      <c r="AC57" s="81"/>
      <c r="AD57" s="81"/>
      <c r="AE57" s="81"/>
      <c r="AF57" s="81"/>
      <c r="AG57" s="81"/>
      <c r="AH57" s="81"/>
      <c r="AI57" s="81"/>
      <c r="AJ57" s="81" t="s">
        <v>9</v>
      </c>
      <c r="AK57" s="81"/>
      <c r="AL57" s="81"/>
      <c r="AM57" s="81"/>
      <c r="AN57" s="81"/>
      <c r="AO57" s="81"/>
      <c r="AP57" s="81"/>
      <c r="AQ57" s="81"/>
      <c r="AR57" s="81" t="s">
        <v>10</v>
      </c>
      <c r="AS57" s="81"/>
      <c r="AT57" s="81"/>
      <c r="AU57" s="81"/>
      <c r="AV57" s="81"/>
      <c r="AW57" s="81"/>
      <c r="AX57" s="81"/>
      <c r="AY57" s="81"/>
      <c r="CA57" s="2" t="s">
        <v>15</v>
      </c>
    </row>
    <row r="58" spans="1:79" s="85" customFormat="1" ht="12.75" customHeight="1" x14ac:dyDescent="0.2">
      <c r="A58" s="88"/>
      <c r="B58" s="88"/>
      <c r="C58" s="88"/>
      <c r="D58" s="94" t="s">
        <v>27</v>
      </c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6"/>
      <c r="AB58" s="92"/>
      <c r="AC58" s="92"/>
      <c r="AD58" s="92"/>
      <c r="AE58" s="92"/>
      <c r="AF58" s="92"/>
      <c r="AG58" s="92"/>
      <c r="AH58" s="92"/>
      <c r="AI58" s="92"/>
      <c r="AJ58" s="92"/>
      <c r="AK58" s="92"/>
      <c r="AL58" s="92"/>
      <c r="AM58" s="92"/>
      <c r="AN58" s="92"/>
      <c r="AO58" s="92"/>
      <c r="AP58" s="92"/>
      <c r="AQ58" s="92"/>
      <c r="AR58" s="92">
        <f>AB58+AJ58</f>
        <v>0</v>
      </c>
      <c r="AS58" s="92"/>
      <c r="AT58" s="92"/>
      <c r="AU58" s="92"/>
      <c r="AV58" s="92"/>
      <c r="AW58" s="92"/>
      <c r="AX58" s="92"/>
      <c r="AY58" s="92"/>
      <c r="CA58" s="85" t="s">
        <v>16</v>
      </c>
    </row>
    <row r="60" spans="1:79" ht="15.75" customHeight="1" x14ac:dyDescent="0.2">
      <c r="A60" s="42" t="s">
        <v>43</v>
      </c>
      <c r="B60" s="42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</row>
    <row r="61" spans="1:79" ht="30" customHeight="1" x14ac:dyDescent="0.2">
      <c r="A61" s="53" t="s">
        <v>28</v>
      </c>
      <c r="B61" s="53"/>
      <c r="C61" s="53"/>
      <c r="D61" s="53"/>
      <c r="E61" s="53"/>
      <c r="F61" s="53"/>
      <c r="G61" s="75" t="s">
        <v>44</v>
      </c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6"/>
      <c r="V61" s="76"/>
      <c r="W61" s="76"/>
      <c r="X61" s="76"/>
      <c r="Y61" s="77"/>
      <c r="Z61" s="53" t="s">
        <v>2</v>
      </c>
      <c r="AA61" s="53"/>
      <c r="AB61" s="53"/>
      <c r="AC61" s="53"/>
      <c r="AD61" s="53"/>
      <c r="AE61" s="53" t="s">
        <v>1</v>
      </c>
      <c r="AF61" s="53"/>
      <c r="AG61" s="53"/>
      <c r="AH61" s="53"/>
      <c r="AI61" s="53"/>
      <c r="AJ61" s="53"/>
      <c r="AK61" s="53"/>
      <c r="AL61" s="53"/>
      <c r="AM61" s="53"/>
      <c r="AN61" s="53"/>
      <c r="AO61" s="75" t="s">
        <v>29</v>
      </c>
      <c r="AP61" s="76"/>
      <c r="AQ61" s="76"/>
      <c r="AR61" s="76"/>
      <c r="AS61" s="76"/>
      <c r="AT61" s="76"/>
      <c r="AU61" s="76"/>
      <c r="AV61" s="77"/>
      <c r="AW61" s="75" t="s">
        <v>30</v>
      </c>
      <c r="AX61" s="76"/>
      <c r="AY61" s="76"/>
      <c r="AZ61" s="76"/>
      <c r="BA61" s="76"/>
      <c r="BB61" s="76"/>
      <c r="BC61" s="76"/>
      <c r="BD61" s="77"/>
      <c r="BE61" s="75" t="s">
        <v>27</v>
      </c>
      <c r="BF61" s="76"/>
      <c r="BG61" s="76"/>
      <c r="BH61" s="76"/>
      <c r="BI61" s="76"/>
      <c r="BJ61" s="76"/>
      <c r="BK61" s="76"/>
      <c r="BL61" s="77"/>
    </row>
    <row r="62" spans="1:79" ht="15.75" customHeight="1" x14ac:dyDescent="0.2">
      <c r="A62" s="53">
        <v>1</v>
      </c>
      <c r="B62" s="53"/>
      <c r="C62" s="53"/>
      <c r="D62" s="53"/>
      <c r="E62" s="53"/>
      <c r="F62" s="53"/>
      <c r="G62" s="75">
        <v>2</v>
      </c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7"/>
      <c r="Z62" s="53">
        <v>3</v>
      </c>
      <c r="AA62" s="53"/>
      <c r="AB62" s="53"/>
      <c r="AC62" s="53"/>
      <c r="AD62" s="53"/>
      <c r="AE62" s="53">
        <v>4</v>
      </c>
      <c r="AF62" s="53"/>
      <c r="AG62" s="53"/>
      <c r="AH62" s="53"/>
      <c r="AI62" s="53"/>
      <c r="AJ62" s="53"/>
      <c r="AK62" s="53"/>
      <c r="AL62" s="53"/>
      <c r="AM62" s="53"/>
      <c r="AN62" s="53"/>
      <c r="AO62" s="53">
        <v>5</v>
      </c>
      <c r="AP62" s="53"/>
      <c r="AQ62" s="53"/>
      <c r="AR62" s="53"/>
      <c r="AS62" s="53"/>
      <c r="AT62" s="53"/>
      <c r="AU62" s="53"/>
      <c r="AV62" s="53"/>
      <c r="AW62" s="53">
        <v>6</v>
      </c>
      <c r="AX62" s="53"/>
      <c r="AY62" s="53"/>
      <c r="AZ62" s="53"/>
      <c r="BA62" s="53"/>
      <c r="BB62" s="53"/>
      <c r="BC62" s="53"/>
      <c r="BD62" s="53"/>
      <c r="BE62" s="53">
        <v>7</v>
      </c>
      <c r="BF62" s="53"/>
      <c r="BG62" s="53"/>
      <c r="BH62" s="53"/>
      <c r="BI62" s="53"/>
      <c r="BJ62" s="53"/>
      <c r="BK62" s="53"/>
      <c r="BL62" s="53"/>
    </row>
    <row r="63" spans="1:79" ht="12.75" hidden="1" customHeight="1" x14ac:dyDescent="0.2">
      <c r="A63" s="54" t="s">
        <v>33</v>
      </c>
      <c r="B63" s="54"/>
      <c r="C63" s="54"/>
      <c r="D63" s="54"/>
      <c r="E63" s="54"/>
      <c r="F63" s="54"/>
      <c r="G63" s="55" t="s">
        <v>7</v>
      </c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7"/>
      <c r="Z63" s="54" t="s">
        <v>19</v>
      </c>
      <c r="AA63" s="54"/>
      <c r="AB63" s="54"/>
      <c r="AC63" s="54"/>
      <c r="AD63" s="54"/>
      <c r="AE63" s="97" t="s">
        <v>32</v>
      </c>
      <c r="AF63" s="97"/>
      <c r="AG63" s="97"/>
      <c r="AH63" s="97"/>
      <c r="AI63" s="97"/>
      <c r="AJ63" s="97"/>
      <c r="AK63" s="97"/>
      <c r="AL63" s="97"/>
      <c r="AM63" s="97"/>
      <c r="AN63" s="55"/>
      <c r="AO63" s="81" t="s">
        <v>8</v>
      </c>
      <c r="AP63" s="81"/>
      <c r="AQ63" s="81"/>
      <c r="AR63" s="81"/>
      <c r="AS63" s="81"/>
      <c r="AT63" s="81"/>
      <c r="AU63" s="81"/>
      <c r="AV63" s="81"/>
      <c r="AW63" s="81" t="s">
        <v>31</v>
      </c>
      <c r="AX63" s="81"/>
      <c r="AY63" s="81"/>
      <c r="AZ63" s="81"/>
      <c r="BA63" s="81"/>
      <c r="BB63" s="81"/>
      <c r="BC63" s="81"/>
      <c r="BD63" s="81"/>
      <c r="BE63" s="81" t="s">
        <v>10</v>
      </c>
      <c r="BF63" s="81"/>
      <c r="BG63" s="81"/>
      <c r="BH63" s="81"/>
      <c r="BI63" s="81"/>
      <c r="BJ63" s="81"/>
      <c r="BK63" s="81"/>
      <c r="BL63" s="81"/>
      <c r="CA63" s="2" t="s">
        <v>17</v>
      </c>
    </row>
    <row r="64" spans="1:79" s="85" customFormat="1" ht="12.75" customHeight="1" x14ac:dyDescent="0.2">
      <c r="A64" s="88">
        <v>0</v>
      </c>
      <c r="B64" s="88"/>
      <c r="C64" s="88"/>
      <c r="D64" s="88"/>
      <c r="E64" s="88"/>
      <c r="F64" s="88"/>
      <c r="G64" s="98" t="s">
        <v>68</v>
      </c>
      <c r="H64" s="99"/>
      <c r="I64" s="99"/>
      <c r="J64" s="99"/>
      <c r="K64" s="99"/>
      <c r="L64" s="99"/>
      <c r="M64" s="99"/>
      <c r="N64" s="99"/>
      <c r="O64" s="99"/>
      <c r="P64" s="99"/>
      <c r="Q64" s="99"/>
      <c r="R64" s="99"/>
      <c r="S64" s="99"/>
      <c r="T64" s="99"/>
      <c r="U64" s="99"/>
      <c r="V64" s="99"/>
      <c r="W64" s="99"/>
      <c r="X64" s="99"/>
      <c r="Y64" s="100"/>
      <c r="Z64" s="101"/>
      <c r="AA64" s="101"/>
      <c r="AB64" s="101"/>
      <c r="AC64" s="101"/>
      <c r="AD64" s="101"/>
      <c r="AE64" s="102"/>
      <c r="AF64" s="102"/>
      <c r="AG64" s="102"/>
      <c r="AH64" s="102"/>
      <c r="AI64" s="102"/>
      <c r="AJ64" s="102"/>
      <c r="AK64" s="102"/>
      <c r="AL64" s="102"/>
      <c r="AM64" s="102"/>
      <c r="AN64" s="94"/>
      <c r="AO64" s="92"/>
      <c r="AP64" s="92"/>
      <c r="AQ64" s="92"/>
      <c r="AR64" s="92"/>
      <c r="AS64" s="92"/>
      <c r="AT64" s="92"/>
      <c r="AU64" s="92"/>
      <c r="AV64" s="92"/>
      <c r="AW64" s="92"/>
      <c r="AX64" s="92"/>
      <c r="AY64" s="92"/>
      <c r="AZ64" s="92"/>
      <c r="BA64" s="92"/>
      <c r="BB64" s="92"/>
      <c r="BC64" s="92"/>
      <c r="BD64" s="92"/>
      <c r="BE64" s="92">
        <f t="shared" ref="BE64:BE71" si="0">AO64+AW64</f>
        <v>0</v>
      </c>
      <c r="BF64" s="92"/>
      <c r="BG64" s="92"/>
      <c r="BH64" s="92"/>
      <c r="BI64" s="92"/>
      <c r="BJ64" s="92"/>
      <c r="BK64" s="92"/>
      <c r="BL64" s="92"/>
      <c r="CA64" s="85" t="s">
        <v>18</v>
      </c>
    </row>
    <row r="65" spans="1:64" ht="13.15" customHeight="1" x14ac:dyDescent="0.2">
      <c r="A65" s="54">
        <v>1</v>
      </c>
      <c r="B65" s="54"/>
      <c r="C65" s="54"/>
      <c r="D65" s="54"/>
      <c r="E65" s="54"/>
      <c r="F65" s="54"/>
      <c r="G65" s="103" t="s">
        <v>69</v>
      </c>
      <c r="H65" s="104"/>
      <c r="I65" s="104"/>
      <c r="J65" s="104"/>
      <c r="K65" s="104"/>
      <c r="L65" s="104"/>
      <c r="M65" s="104"/>
      <c r="N65" s="104"/>
      <c r="O65" s="104"/>
      <c r="P65" s="104"/>
      <c r="Q65" s="104"/>
      <c r="R65" s="104"/>
      <c r="S65" s="104"/>
      <c r="T65" s="104"/>
      <c r="U65" s="104"/>
      <c r="V65" s="104"/>
      <c r="W65" s="104"/>
      <c r="X65" s="104"/>
      <c r="Y65" s="105"/>
      <c r="Z65" s="82" t="s">
        <v>70</v>
      </c>
      <c r="AA65" s="82"/>
      <c r="AB65" s="82"/>
      <c r="AC65" s="82"/>
      <c r="AD65" s="82"/>
      <c r="AE65" s="103" t="s">
        <v>71</v>
      </c>
      <c r="AF65" s="104"/>
      <c r="AG65" s="104"/>
      <c r="AH65" s="104"/>
      <c r="AI65" s="104"/>
      <c r="AJ65" s="104"/>
      <c r="AK65" s="104"/>
      <c r="AL65" s="104"/>
      <c r="AM65" s="104"/>
      <c r="AN65" s="105"/>
      <c r="AO65" s="86">
        <v>0</v>
      </c>
      <c r="AP65" s="86"/>
      <c r="AQ65" s="86"/>
      <c r="AR65" s="86"/>
      <c r="AS65" s="86"/>
      <c r="AT65" s="86"/>
      <c r="AU65" s="86"/>
      <c r="AV65" s="86"/>
      <c r="AW65" s="86">
        <f>1516332+50000-1080000</f>
        <v>486332</v>
      </c>
      <c r="AX65" s="86"/>
      <c r="AY65" s="86"/>
      <c r="AZ65" s="86"/>
      <c r="BA65" s="86"/>
      <c r="BB65" s="86"/>
      <c r="BC65" s="86"/>
      <c r="BD65" s="86"/>
      <c r="BE65" s="86">
        <f t="shared" si="0"/>
        <v>486332</v>
      </c>
      <c r="BF65" s="86"/>
      <c r="BG65" s="86"/>
      <c r="BH65" s="86"/>
      <c r="BI65" s="86"/>
      <c r="BJ65" s="86"/>
      <c r="BK65" s="86"/>
      <c r="BL65" s="86"/>
    </row>
    <row r="66" spans="1:64" s="85" customFormat="1" ht="12.75" customHeight="1" x14ac:dyDescent="0.2">
      <c r="A66" s="88">
        <v>0</v>
      </c>
      <c r="B66" s="88"/>
      <c r="C66" s="88"/>
      <c r="D66" s="88"/>
      <c r="E66" s="88"/>
      <c r="F66" s="88"/>
      <c r="G66" s="106" t="s">
        <v>72</v>
      </c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8"/>
      <c r="Z66" s="101"/>
      <c r="AA66" s="101"/>
      <c r="AB66" s="101"/>
      <c r="AC66" s="101"/>
      <c r="AD66" s="101"/>
      <c r="AE66" s="106"/>
      <c r="AF66" s="107"/>
      <c r="AG66" s="107"/>
      <c r="AH66" s="107"/>
      <c r="AI66" s="107"/>
      <c r="AJ66" s="107"/>
      <c r="AK66" s="107"/>
      <c r="AL66" s="107"/>
      <c r="AM66" s="107"/>
      <c r="AN66" s="108"/>
      <c r="AO66" s="92"/>
      <c r="AP66" s="92"/>
      <c r="AQ66" s="92"/>
      <c r="AR66" s="92"/>
      <c r="AS66" s="92"/>
      <c r="AT66" s="92"/>
      <c r="AU66" s="92"/>
      <c r="AV66" s="92"/>
      <c r="AW66" s="92"/>
      <c r="AX66" s="92"/>
      <c r="AY66" s="92"/>
      <c r="AZ66" s="92"/>
      <c r="BA66" s="92"/>
      <c r="BB66" s="92"/>
      <c r="BC66" s="92"/>
      <c r="BD66" s="92"/>
      <c r="BE66" s="92">
        <f t="shared" si="0"/>
        <v>0</v>
      </c>
      <c r="BF66" s="92"/>
      <c r="BG66" s="92"/>
      <c r="BH66" s="92"/>
      <c r="BI66" s="92"/>
      <c r="BJ66" s="92"/>
      <c r="BK66" s="92"/>
      <c r="BL66" s="92"/>
    </row>
    <row r="67" spans="1:64" ht="13.15" customHeight="1" x14ac:dyDescent="0.2">
      <c r="A67" s="54">
        <v>2</v>
      </c>
      <c r="B67" s="54"/>
      <c r="C67" s="54"/>
      <c r="D67" s="54"/>
      <c r="E67" s="54"/>
      <c r="F67" s="54"/>
      <c r="G67" s="103" t="s">
        <v>73</v>
      </c>
      <c r="H67" s="104"/>
      <c r="I67" s="104"/>
      <c r="J67" s="104"/>
      <c r="K67" s="104"/>
      <c r="L67" s="104"/>
      <c r="M67" s="104"/>
      <c r="N67" s="104"/>
      <c r="O67" s="104"/>
      <c r="P67" s="104"/>
      <c r="Q67" s="104"/>
      <c r="R67" s="104"/>
      <c r="S67" s="104"/>
      <c r="T67" s="104"/>
      <c r="U67" s="104"/>
      <c r="V67" s="104"/>
      <c r="W67" s="104"/>
      <c r="X67" s="104"/>
      <c r="Y67" s="105"/>
      <c r="Z67" s="82" t="s">
        <v>74</v>
      </c>
      <c r="AA67" s="82"/>
      <c r="AB67" s="82"/>
      <c r="AC67" s="82"/>
      <c r="AD67" s="82"/>
      <c r="AE67" s="103" t="s">
        <v>75</v>
      </c>
      <c r="AF67" s="104"/>
      <c r="AG67" s="104"/>
      <c r="AH67" s="104"/>
      <c r="AI67" s="104"/>
      <c r="AJ67" s="104"/>
      <c r="AK67" s="104"/>
      <c r="AL67" s="104"/>
      <c r="AM67" s="104"/>
      <c r="AN67" s="105"/>
      <c r="AO67" s="86">
        <v>0</v>
      </c>
      <c r="AP67" s="86"/>
      <c r="AQ67" s="86"/>
      <c r="AR67" s="86"/>
      <c r="AS67" s="86"/>
      <c r="AT67" s="86"/>
      <c r="AU67" s="86"/>
      <c r="AV67" s="86"/>
      <c r="AW67" s="86">
        <v>4</v>
      </c>
      <c r="AX67" s="86"/>
      <c r="AY67" s="86"/>
      <c r="AZ67" s="86"/>
      <c r="BA67" s="86"/>
      <c r="BB67" s="86"/>
      <c r="BC67" s="86"/>
      <c r="BD67" s="86"/>
      <c r="BE67" s="86">
        <f t="shared" si="0"/>
        <v>4</v>
      </c>
      <c r="BF67" s="86"/>
      <c r="BG67" s="86"/>
      <c r="BH67" s="86"/>
      <c r="BI67" s="86"/>
      <c r="BJ67" s="86"/>
      <c r="BK67" s="86"/>
      <c r="BL67" s="86"/>
    </row>
    <row r="68" spans="1:64" s="85" customFormat="1" ht="12.75" customHeight="1" x14ac:dyDescent="0.2">
      <c r="A68" s="88">
        <v>0</v>
      </c>
      <c r="B68" s="88"/>
      <c r="C68" s="88"/>
      <c r="D68" s="88"/>
      <c r="E68" s="88"/>
      <c r="F68" s="88"/>
      <c r="G68" s="106" t="s">
        <v>76</v>
      </c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8"/>
      <c r="Z68" s="101"/>
      <c r="AA68" s="101"/>
      <c r="AB68" s="101"/>
      <c r="AC68" s="101"/>
      <c r="AD68" s="101"/>
      <c r="AE68" s="106"/>
      <c r="AF68" s="107"/>
      <c r="AG68" s="107"/>
      <c r="AH68" s="107"/>
      <c r="AI68" s="107"/>
      <c r="AJ68" s="107"/>
      <c r="AK68" s="107"/>
      <c r="AL68" s="107"/>
      <c r="AM68" s="107"/>
      <c r="AN68" s="108"/>
      <c r="AO68" s="92"/>
      <c r="AP68" s="92"/>
      <c r="AQ68" s="92"/>
      <c r="AR68" s="92"/>
      <c r="AS68" s="92"/>
      <c r="AT68" s="92"/>
      <c r="AU68" s="92"/>
      <c r="AV68" s="92"/>
      <c r="AW68" s="92"/>
      <c r="AX68" s="92"/>
      <c r="AY68" s="92"/>
      <c r="AZ68" s="92"/>
      <c r="BA68" s="92"/>
      <c r="BB68" s="92"/>
      <c r="BC68" s="92"/>
      <c r="BD68" s="92"/>
      <c r="BE68" s="92">
        <f t="shared" si="0"/>
        <v>0</v>
      </c>
      <c r="BF68" s="92"/>
      <c r="BG68" s="92"/>
      <c r="BH68" s="92"/>
      <c r="BI68" s="92"/>
      <c r="BJ68" s="92"/>
      <c r="BK68" s="92"/>
      <c r="BL68" s="92"/>
    </row>
    <row r="69" spans="1:64" ht="13.15" customHeight="1" x14ac:dyDescent="0.2">
      <c r="A69" s="54">
        <v>3</v>
      </c>
      <c r="B69" s="54"/>
      <c r="C69" s="54"/>
      <c r="D69" s="54"/>
      <c r="E69" s="54"/>
      <c r="F69" s="54"/>
      <c r="G69" s="103" t="s">
        <v>77</v>
      </c>
      <c r="H69" s="104"/>
      <c r="I69" s="104"/>
      <c r="J69" s="104"/>
      <c r="K69" s="104"/>
      <c r="L69" s="104"/>
      <c r="M69" s="104"/>
      <c r="N69" s="104"/>
      <c r="O69" s="104"/>
      <c r="P69" s="104"/>
      <c r="Q69" s="104"/>
      <c r="R69" s="104"/>
      <c r="S69" s="104"/>
      <c r="T69" s="104"/>
      <c r="U69" s="104"/>
      <c r="V69" s="104"/>
      <c r="W69" s="104"/>
      <c r="X69" s="104"/>
      <c r="Y69" s="105"/>
      <c r="Z69" s="82" t="s">
        <v>70</v>
      </c>
      <c r="AA69" s="82"/>
      <c r="AB69" s="82"/>
      <c r="AC69" s="82"/>
      <c r="AD69" s="82"/>
      <c r="AE69" s="103" t="s">
        <v>78</v>
      </c>
      <c r="AF69" s="104"/>
      <c r="AG69" s="104"/>
      <c r="AH69" s="104"/>
      <c r="AI69" s="104"/>
      <c r="AJ69" s="104"/>
      <c r="AK69" s="104"/>
      <c r="AL69" s="104"/>
      <c r="AM69" s="104"/>
      <c r="AN69" s="105"/>
      <c r="AO69" s="86">
        <v>0</v>
      </c>
      <c r="AP69" s="86"/>
      <c r="AQ69" s="86"/>
      <c r="AR69" s="86"/>
      <c r="AS69" s="86"/>
      <c r="AT69" s="86"/>
      <c r="AU69" s="86"/>
      <c r="AV69" s="86"/>
      <c r="AW69" s="86">
        <f>AW65/AW67</f>
        <v>121583</v>
      </c>
      <c r="AX69" s="86"/>
      <c r="AY69" s="86"/>
      <c r="AZ69" s="86"/>
      <c r="BA69" s="86"/>
      <c r="BB69" s="86"/>
      <c r="BC69" s="86"/>
      <c r="BD69" s="86"/>
      <c r="BE69" s="86">
        <f t="shared" si="0"/>
        <v>121583</v>
      </c>
      <c r="BF69" s="86"/>
      <c r="BG69" s="86"/>
      <c r="BH69" s="86"/>
      <c r="BI69" s="86"/>
      <c r="BJ69" s="86"/>
      <c r="BK69" s="86"/>
      <c r="BL69" s="86"/>
    </row>
    <row r="70" spans="1:64" s="85" customFormat="1" ht="12.75" customHeight="1" x14ac:dyDescent="0.2">
      <c r="A70" s="88">
        <v>0</v>
      </c>
      <c r="B70" s="88"/>
      <c r="C70" s="88"/>
      <c r="D70" s="88"/>
      <c r="E70" s="88"/>
      <c r="F70" s="88"/>
      <c r="G70" s="106" t="s">
        <v>79</v>
      </c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8"/>
      <c r="Z70" s="101"/>
      <c r="AA70" s="101"/>
      <c r="AB70" s="101"/>
      <c r="AC70" s="101"/>
      <c r="AD70" s="101"/>
      <c r="AE70" s="106"/>
      <c r="AF70" s="107"/>
      <c r="AG70" s="107"/>
      <c r="AH70" s="107"/>
      <c r="AI70" s="107"/>
      <c r="AJ70" s="107"/>
      <c r="AK70" s="107"/>
      <c r="AL70" s="107"/>
      <c r="AM70" s="107"/>
      <c r="AN70" s="108"/>
      <c r="AO70" s="92"/>
      <c r="AP70" s="92"/>
      <c r="AQ70" s="92"/>
      <c r="AR70" s="92"/>
      <c r="AS70" s="92"/>
      <c r="AT70" s="92"/>
      <c r="AU70" s="92"/>
      <c r="AV70" s="92"/>
      <c r="AW70" s="92"/>
      <c r="AX70" s="92"/>
      <c r="AY70" s="92"/>
      <c r="AZ70" s="92"/>
      <c r="BA70" s="92"/>
      <c r="BB70" s="92"/>
      <c r="BC70" s="92"/>
      <c r="BD70" s="92"/>
      <c r="BE70" s="92">
        <f t="shared" si="0"/>
        <v>0</v>
      </c>
      <c r="BF70" s="92"/>
      <c r="BG70" s="92"/>
      <c r="BH70" s="92"/>
      <c r="BI70" s="92"/>
      <c r="BJ70" s="92"/>
      <c r="BK70" s="92"/>
      <c r="BL70" s="92"/>
    </row>
    <row r="71" spans="1:64" ht="13.15" customHeight="1" x14ac:dyDescent="0.2">
      <c r="A71" s="54">
        <v>4</v>
      </c>
      <c r="B71" s="54"/>
      <c r="C71" s="54"/>
      <c r="D71" s="54"/>
      <c r="E71" s="54"/>
      <c r="F71" s="54"/>
      <c r="G71" s="103" t="s">
        <v>80</v>
      </c>
      <c r="H71" s="104"/>
      <c r="I71" s="104"/>
      <c r="J71" s="104"/>
      <c r="K71" s="104"/>
      <c r="L71" s="104"/>
      <c r="M71" s="104"/>
      <c r="N71" s="104"/>
      <c r="O71" s="104"/>
      <c r="P71" s="104"/>
      <c r="Q71" s="104"/>
      <c r="R71" s="104"/>
      <c r="S71" s="104"/>
      <c r="T71" s="104"/>
      <c r="U71" s="104"/>
      <c r="V71" s="104"/>
      <c r="W71" s="104"/>
      <c r="X71" s="104"/>
      <c r="Y71" s="105"/>
      <c r="Z71" s="82" t="s">
        <v>81</v>
      </c>
      <c r="AA71" s="82"/>
      <c r="AB71" s="82"/>
      <c r="AC71" s="82"/>
      <c r="AD71" s="82"/>
      <c r="AE71" s="103" t="s">
        <v>78</v>
      </c>
      <c r="AF71" s="104"/>
      <c r="AG71" s="104"/>
      <c r="AH71" s="104"/>
      <c r="AI71" s="104"/>
      <c r="AJ71" s="104"/>
      <c r="AK71" s="104"/>
      <c r="AL71" s="104"/>
      <c r="AM71" s="104"/>
      <c r="AN71" s="105"/>
      <c r="AO71" s="86">
        <v>0</v>
      </c>
      <c r="AP71" s="86"/>
      <c r="AQ71" s="86"/>
      <c r="AR71" s="86"/>
      <c r="AS71" s="86"/>
      <c r="AT71" s="86"/>
      <c r="AU71" s="86"/>
      <c r="AV71" s="86"/>
      <c r="AW71" s="86">
        <v>86.63</v>
      </c>
      <c r="AX71" s="86"/>
      <c r="AY71" s="86"/>
      <c r="AZ71" s="86"/>
      <c r="BA71" s="86"/>
      <c r="BB71" s="86"/>
      <c r="BC71" s="86"/>
      <c r="BD71" s="86"/>
      <c r="BE71" s="86">
        <f t="shared" si="0"/>
        <v>86.63</v>
      </c>
      <c r="BF71" s="86"/>
      <c r="BG71" s="86"/>
      <c r="BH71" s="86"/>
      <c r="BI71" s="86"/>
      <c r="BJ71" s="86"/>
      <c r="BK71" s="86"/>
      <c r="BL71" s="86"/>
    </row>
    <row r="72" spans="1:64" x14ac:dyDescent="0.2">
      <c r="AO72" s="109"/>
      <c r="AP72" s="109"/>
      <c r="AQ72" s="109"/>
      <c r="AR72" s="109"/>
      <c r="AS72" s="109"/>
      <c r="AT72" s="109"/>
      <c r="AU72" s="109"/>
      <c r="AV72" s="109"/>
      <c r="AW72" s="109"/>
      <c r="AX72" s="109"/>
      <c r="AY72" s="109"/>
      <c r="AZ72" s="109"/>
      <c r="BA72" s="109"/>
      <c r="BB72" s="109"/>
      <c r="BC72" s="109"/>
      <c r="BD72" s="109"/>
      <c r="BE72" s="109"/>
      <c r="BF72" s="109"/>
      <c r="BG72" s="109"/>
      <c r="BH72" s="109"/>
      <c r="BI72" s="109"/>
      <c r="BJ72" s="109"/>
      <c r="BK72" s="109"/>
      <c r="BL72" s="109"/>
    </row>
    <row r="74" spans="1:64" ht="31.15" customHeight="1" x14ac:dyDescent="0.2">
      <c r="A74" s="110" t="s">
        <v>87</v>
      </c>
      <c r="B74" s="111"/>
      <c r="C74" s="111"/>
      <c r="D74" s="111"/>
      <c r="E74" s="111"/>
      <c r="F74" s="111"/>
      <c r="G74" s="111"/>
      <c r="H74" s="111"/>
      <c r="I74" s="111"/>
      <c r="J74" s="111"/>
      <c r="K74" s="111"/>
      <c r="L74" s="111"/>
      <c r="M74" s="111"/>
      <c r="N74" s="111"/>
      <c r="O74" s="111"/>
      <c r="P74" s="111"/>
      <c r="Q74" s="111"/>
      <c r="R74" s="111"/>
      <c r="S74" s="111"/>
      <c r="T74" s="111"/>
      <c r="U74" s="111"/>
      <c r="V74" s="111"/>
      <c r="W74" s="112"/>
      <c r="X74" s="112"/>
      <c r="Y74" s="112"/>
      <c r="Z74" s="112"/>
      <c r="AA74" s="112"/>
      <c r="AB74" s="112"/>
      <c r="AC74" s="112"/>
      <c r="AD74" s="112"/>
      <c r="AE74" s="112"/>
      <c r="AF74" s="112"/>
      <c r="AG74" s="112"/>
      <c r="AH74" s="112"/>
      <c r="AI74" s="112"/>
      <c r="AJ74" s="112"/>
      <c r="AK74" s="112"/>
      <c r="AL74" s="112"/>
      <c r="AM74" s="112"/>
      <c r="AN74" s="113"/>
      <c r="AO74" s="12" t="s">
        <v>88</v>
      </c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</row>
    <row r="75" spans="1:64" x14ac:dyDescent="0.2">
      <c r="W75" s="114" t="s">
        <v>5</v>
      </c>
      <c r="X75" s="114"/>
      <c r="Y75" s="114"/>
      <c r="Z75" s="114"/>
      <c r="AA75" s="114"/>
      <c r="AB75" s="114"/>
      <c r="AC75" s="114"/>
      <c r="AD75" s="114"/>
      <c r="AE75" s="114"/>
      <c r="AF75" s="114"/>
      <c r="AG75" s="114"/>
      <c r="AH75" s="114"/>
      <c r="AI75" s="114"/>
      <c r="AJ75" s="114"/>
      <c r="AK75" s="114"/>
      <c r="AL75" s="114"/>
      <c r="AM75" s="114"/>
      <c r="AO75" s="114" t="s">
        <v>52</v>
      </c>
      <c r="AP75" s="114"/>
      <c r="AQ75" s="114"/>
      <c r="AR75" s="114"/>
      <c r="AS75" s="114"/>
      <c r="AT75" s="114"/>
      <c r="AU75" s="114"/>
      <c r="AV75" s="114"/>
      <c r="AW75" s="114"/>
      <c r="AX75" s="114"/>
      <c r="AY75" s="114"/>
      <c r="AZ75" s="114"/>
      <c r="BA75" s="114"/>
      <c r="BB75" s="114"/>
      <c r="BC75" s="114"/>
      <c r="BD75" s="114"/>
      <c r="BE75" s="114"/>
      <c r="BF75" s="114"/>
      <c r="BG75" s="114"/>
    </row>
    <row r="76" spans="1:64" ht="15.75" customHeight="1" x14ac:dyDescent="0.2">
      <c r="A76" s="115" t="s">
        <v>3</v>
      </c>
      <c r="B76" s="115"/>
      <c r="C76" s="115"/>
      <c r="D76" s="115"/>
      <c r="E76" s="115"/>
      <c r="F76" s="115"/>
    </row>
    <row r="77" spans="1:64" ht="13.15" customHeight="1" x14ac:dyDescent="0.2">
      <c r="A77" s="5" t="s">
        <v>86</v>
      </c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</row>
    <row r="78" spans="1:64" x14ac:dyDescent="0.2">
      <c r="A78" s="116" t="s">
        <v>47</v>
      </c>
      <c r="B78" s="116"/>
      <c r="C78" s="116"/>
      <c r="D78" s="116"/>
      <c r="E78" s="116"/>
      <c r="F78" s="116"/>
      <c r="G78" s="116"/>
      <c r="H78" s="116"/>
      <c r="I78" s="116"/>
      <c r="J78" s="116"/>
      <c r="K78" s="116"/>
      <c r="L78" s="116"/>
      <c r="M78" s="116"/>
      <c r="N78" s="116"/>
      <c r="O78" s="116"/>
      <c r="P78" s="116"/>
      <c r="Q78" s="116"/>
      <c r="R78" s="116"/>
      <c r="S78" s="116"/>
      <c r="T78" s="116"/>
      <c r="U78" s="116"/>
      <c r="V78" s="116"/>
      <c r="W78" s="116"/>
      <c r="X78" s="116"/>
      <c r="Y78" s="116"/>
      <c r="Z78" s="116"/>
      <c r="AA78" s="116"/>
      <c r="AB78" s="116"/>
      <c r="AC78" s="116"/>
      <c r="AD78" s="116"/>
      <c r="AE78" s="116"/>
      <c r="AF78" s="116"/>
      <c r="AG78" s="116"/>
      <c r="AH78" s="116"/>
      <c r="AI78" s="116"/>
      <c r="AJ78" s="116"/>
      <c r="AK78" s="116"/>
      <c r="AL78" s="116"/>
      <c r="AM78" s="116"/>
      <c r="AN78" s="116"/>
      <c r="AO78" s="116"/>
      <c r="AP78" s="116"/>
      <c r="AQ78" s="116"/>
      <c r="AR78" s="116"/>
      <c r="AS78" s="116"/>
    </row>
    <row r="79" spans="1:64" ht="10.5" customHeight="1" x14ac:dyDescent="0.2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</row>
    <row r="80" spans="1:64" ht="15.6" customHeight="1" x14ac:dyDescent="0.2">
      <c r="A80" s="110" t="s">
        <v>99</v>
      </c>
      <c r="B80" s="111"/>
      <c r="C80" s="111"/>
      <c r="D80" s="111"/>
      <c r="E80" s="111"/>
      <c r="F80" s="111"/>
      <c r="G80" s="111"/>
      <c r="H80" s="111"/>
      <c r="I80" s="111"/>
      <c r="J80" s="111"/>
      <c r="K80" s="111"/>
      <c r="L80" s="111"/>
      <c r="M80" s="111"/>
      <c r="N80" s="111"/>
      <c r="O80" s="111"/>
      <c r="P80" s="111"/>
      <c r="Q80" s="111"/>
      <c r="R80" s="111"/>
      <c r="S80" s="111"/>
      <c r="T80" s="111"/>
      <c r="U80" s="111"/>
      <c r="V80" s="111"/>
      <c r="W80" s="112"/>
      <c r="X80" s="112"/>
      <c r="Y80" s="112"/>
      <c r="Z80" s="112"/>
      <c r="AA80" s="112"/>
      <c r="AB80" s="112"/>
      <c r="AC80" s="112"/>
      <c r="AD80" s="112"/>
      <c r="AE80" s="112"/>
      <c r="AF80" s="112"/>
      <c r="AG80" s="112"/>
      <c r="AH80" s="112"/>
      <c r="AI80" s="112"/>
      <c r="AJ80" s="112"/>
      <c r="AK80" s="112"/>
      <c r="AL80" s="112"/>
      <c r="AM80" s="112"/>
      <c r="AN80" s="113"/>
      <c r="AO80" s="12" t="s">
        <v>98</v>
      </c>
      <c r="AP80" s="13"/>
      <c r="AQ80" s="13"/>
      <c r="AR80" s="13"/>
      <c r="AS80" s="13"/>
      <c r="AT80" s="13"/>
      <c r="AU80" s="13"/>
      <c r="AV80" s="13"/>
      <c r="AW80" s="13"/>
      <c r="AX80" s="13"/>
      <c r="AY80" s="13"/>
      <c r="AZ80" s="13"/>
      <c r="BA80" s="13"/>
      <c r="BB80" s="13"/>
      <c r="BC80" s="13"/>
      <c r="BD80" s="13"/>
      <c r="BE80" s="13"/>
      <c r="BF80" s="13"/>
      <c r="BG80" s="13"/>
    </row>
    <row r="81" spans="1:59" x14ac:dyDescent="0.2">
      <c r="W81" s="114" t="s">
        <v>5</v>
      </c>
      <c r="X81" s="114"/>
      <c r="Y81" s="114"/>
      <c r="Z81" s="114"/>
      <c r="AA81" s="114"/>
      <c r="AB81" s="114"/>
      <c r="AC81" s="114"/>
      <c r="AD81" s="114"/>
      <c r="AE81" s="114"/>
      <c r="AF81" s="114"/>
      <c r="AG81" s="114"/>
      <c r="AH81" s="114"/>
      <c r="AI81" s="114"/>
      <c r="AJ81" s="114"/>
      <c r="AK81" s="114"/>
      <c r="AL81" s="114"/>
      <c r="AM81" s="114"/>
      <c r="AO81" s="114" t="s">
        <v>52</v>
      </c>
      <c r="AP81" s="114"/>
      <c r="AQ81" s="114"/>
      <c r="AR81" s="114"/>
      <c r="AS81" s="114"/>
      <c r="AT81" s="114"/>
      <c r="AU81" s="114"/>
      <c r="AV81" s="114"/>
      <c r="AW81" s="114"/>
      <c r="AX81" s="114"/>
      <c r="AY81" s="114"/>
      <c r="AZ81" s="114"/>
      <c r="BA81" s="114"/>
      <c r="BB81" s="114"/>
      <c r="BC81" s="114"/>
      <c r="BD81" s="114"/>
      <c r="BE81" s="114"/>
      <c r="BF81" s="114"/>
      <c r="BG81" s="114"/>
    </row>
    <row r="82" spans="1:59" x14ac:dyDescent="0.2">
      <c r="A82" s="117">
        <v>44560</v>
      </c>
      <c r="B82" s="118"/>
      <c r="C82" s="118"/>
      <c r="D82" s="118"/>
      <c r="E82" s="118"/>
      <c r="F82" s="118"/>
      <c r="G82" s="118"/>
      <c r="H82" s="118"/>
    </row>
    <row r="83" spans="1:59" x14ac:dyDescent="0.2">
      <c r="A83" s="114" t="s">
        <v>45</v>
      </c>
      <c r="B83" s="114"/>
      <c r="C83" s="114"/>
      <c r="D83" s="114"/>
      <c r="E83" s="114"/>
      <c r="F83" s="114"/>
      <c r="G83" s="114"/>
      <c r="H83" s="114"/>
      <c r="I83" s="119"/>
      <c r="J83" s="119"/>
      <c r="K83" s="119"/>
      <c r="L83" s="119"/>
      <c r="M83" s="119"/>
      <c r="N83" s="119"/>
      <c r="O83" s="119"/>
      <c r="P83" s="119"/>
      <c r="Q83" s="119"/>
    </row>
    <row r="84" spans="1:59" x14ac:dyDescent="0.2">
      <c r="A84" s="120" t="s">
        <v>46</v>
      </c>
    </row>
  </sheetData>
  <mergeCells count="204">
    <mergeCell ref="G31:BL31"/>
    <mergeCell ref="A83:H83"/>
    <mergeCell ref="A77:AS77"/>
    <mergeCell ref="A78:AS78"/>
    <mergeCell ref="A82:H82"/>
    <mergeCell ref="A80:V80"/>
    <mergeCell ref="W80:AM80"/>
    <mergeCell ref="AO80:BG80"/>
    <mergeCell ref="AO81:BG81"/>
    <mergeCell ref="A54:C55"/>
    <mergeCell ref="D56:AA56"/>
    <mergeCell ref="AB56:AI56"/>
    <mergeCell ref="W81:AM81"/>
    <mergeCell ref="A62:F62"/>
    <mergeCell ref="A63:F63"/>
    <mergeCell ref="Z63:AD63"/>
    <mergeCell ref="A60:BL60"/>
    <mergeCell ref="A61:F61"/>
    <mergeCell ref="AE61:AN61"/>
    <mergeCell ref="A56:C56"/>
    <mergeCell ref="AR56:AY56"/>
    <mergeCell ref="A57:C57"/>
    <mergeCell ref="D57:AA57"/>
    <mergeCell ref="AB57:AI57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50:C50"/>
    <mergeCell ref="D50:AB50"/>
    <mergeCell ref="AC50:AJ50"/>
    <mergeCell ref="AK50:AR50"/>
    <mergeCell ref="AS50:AZ50"/>
    <mergeCell ref="G39:BL39"/>
    <mergeCell ref="AC47:AJ47"/>
    <mergeCell ref="AC48:AJ48"/>
    <mergeCell ref="AC45:AJ46"/>
    <mergeCell ref="AK47:AR47"/>
    <mergeCell ref="AK48:AR48"/>
    <mergeCell ref="AS48:AZ48"/>
    <mergeCell ref="AS47:AZ47"/>
    <mergeCell ref="AR57:AY57"/>
    <mergeCell ref="AJ56:AQ56"/>
    <mergeCell ref="AO61:AV61"/>
    <mergeCell ref="A76:F76"/>
    <mergeCell ref="A64:F64"/>
    <mergeCell ref="Z64:AD64"/>
    <mergeCell ref="AE64:AN64"/>
    <mergeCell ref="A74:V74"/>
    <mergeCell ref="W74:AM74"/>
    <mergeCell ref="W75:AM75"/>
    <mergeCell ref="A58:C58"/>
    <mergeCell ref="D58:AA58"/>
    <mergeCell ref="AB58:AI58"/>
    <mergeCell ref="AJ58:AQ58"/>
    <mergeCell ref="AR58:AY58"/>
    <mergeCell ref="A66:F66"/>
    <mergeCell ref="AE66:AN66"/>
    <mergeCell ref="AO66:AV66"/>
    <mergeCell ref="AW66:BD66"/>
    <mergeCell ref="AJ57:AQ57"/>
    <mergeCell ref="BE61:BL61"/>
    <mergeCell ref="AO75:BG75"/>
    <mergeCell ref="G62:Y62"/>
    <mergeCell ref="G63:Y63"/>
    <mergeCell ref="G64:Y64"/>
    <mergeCell ref="AO62:AV62"/>
    <mergeCell ref="Z62:AD62"/>
    <mergeCell ref="AE62:AN62"/>
    <mergeCell ref="AE63:AN63"/>
    <mergeCell ref="Z61:AD61"/>
    <mergeCell ref="G61:Y61"/>
    <mergeCell ref="AW61:BD61"/>
    <mergeCell ref="AO74:BG74"/>
    <mergeCell ref="AW62:BD62"/>
    <mergeCell ref="BE62:BL62"/>
    <mergeCell ref="BE64:BL64"/>
    <mergeCell ref="AO63:AV63"/>
    <mergeCell ref="AW63:BD63"/>
    <mergeCell ref="BE63:BL63"/>
    <mergeCell ref="AW64:BD64"/>
    <mergeCell ref="AO64:AV64"/>
    <mergeCell ref="BE65:BL65"/>
    <mergeCell ref="G66:Y66"/>
    <mergeCell ref="Z66:AD66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O2:BL2"/>
    <mergeCell ref="AO6:BF6"/>
    <mergeCell ref="AO4:BL4"/>
    <mergeCell ref="AO5:BL5"/>
    <mergeCell ref="AO3:BL3"/>
    <mergeCell ref="A30:F30"/>
    <mergeCell ref="A32:F32"/>
    <mergeCell ref="G32:BL32"/>
    <mergeCell ref="A22:T22"/>
    <mergeCell ref="AS22:BC22"/>
    <mergeCell ref="BD22:BL22"/>
    <mergeCell ref="T23:W23"/>
    <mergeCell ref="AS45:AZ46"/>
    <mergeCell ref="D45:AB46"/>
    <mergeCell ref="D47:AB47"/>
    <mergeCell ref="D48:AB48"/>
    <mergeCell ref="D54:AA55"/>
    <mergeCell ref="AB54:AI55"/>
    <mergeCell ref="AJ54:AQ55"/>
    <mergeCell ref="AR54:AY55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10:BL10"/>
    <mergeCell ref="A11:BL11"/>
    <mergeCell ref="BE20:BL20"/>
    <mergeCell ref="BE19:BL19"/>
    <mergeCell ref="AK19:BC19"/>
    <mergeCell ref="AK20:BC20"/>
    <mergeCell ref="A41:F41"/>
    <mergeCell ref="A47:C47"/>
    <mergeCell ref="A48:C48"/>
    <mergeCell ref="G41:BL41"/>
    <mergeCell ref="A45:C46"/>
    <mergeCell ref="A44:AZ44"/>
    <mergeCell ref="A43:AZ43"/>
    <mergeCell ref="I23:S23"/>
    <mergeCell ref="G40:BL40"/>
    <mergeCell ref="A25:BL25"/>
    <mergeCell ref="A26:BL26"/>
    <mergeCell ref="A28:BL28"/>
    <mergeCell ref="A31:F31"/>
    <mergeCell ref="A23:H23"/>
    <mergeCell ref="A29:F29"/>
    <mergeCell ref="A35:BL35"/>
    <mergeCell ref="G30:BL30"/>
    <mergeCell ref="A34:BL34"/>
    <mergeCell ref="BE66:BL66"/>
    <mergeCell ref="A65:F65"/>
    <mergeCell ref="G65:Y65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71:BL71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</mergeCells>
  <phoneticPr fontId="0" type="noConversion"/>
  <conditionalFormatting sqref="G64:L64">
    <cfRule type="cellIs" dxfId="17" priority="19" stopIfTrue="1" operator="equal">
      <formula>$G63</formula>
    </cfRule>
  </conditionalFormatting>
  <conditionalFormatting sqref="D49">
    <cfRule type="cellIs" dxfId="16" priority="20" stopIfTrue="1" operator="equal">
      <formula>$D48</formula>
    </cfRule>
  </conditionalFormatting>
  <conditionalFormatting sqref="A64:F64">
    <cfRule type="cellIs" dxfId="15" priority="21" stopIfTrue="1" operator="equal">
      <formula>0</formula>
    </cfRule>
  </conditionalFormatting>
  <conditionalFormatting sqref="D50">
    <cfRule type="cellIs" dxfId="14" priority="18" stopIfTrue="1" operator="equal">
      <formula>$D49</formula>
    </cfRule>
  </conditionalFormatting>
  <conditionalFormatting sqref="G65">
    <cfRule type="cellIs" dxfId="13" priority="15" stopIfTrue="1" operator="equal">
      <formula>$G64</formula>
    </cfRule>
  </conditionalFormatting>
  <conditionalFormatting sqref="A65:F65">
    <cfRule type="cellIs" dxfId="12" priority="16" stopIfTrue="1" operator="equal">
      <formula>0</formula>
    </cfRule>
  </conditionalFormatting>
  <conditionalFormatting sqref="G66">
    <cfRule type="cellIs" dxfId="11" priority="13" stopIfTrue="1" operator="equal">
      <formula>$G65</formula>
    </cfRule>
  </conditionalFormatting>
  <conditionalFormatting sqref="A66:F66">
    <cfRule type="cellIs" dxfId="10" priority="14" stopIfTrue="1" operator="equal">
      <formula>0</formula>
    </cfRule>
  </conditionalFormatting>
  <conditionalFormatting sqref="G67">
    <cfRule type="cellIs" dxfId="9" priority="11" stopIfTrue="1" operator="equal">
      <formula>$G66</formula>
    </cfRule>
  </conditionalFormatting>
  <conditionalFormatting sqref="A67:F67">
    <cfRule type="cellIs" dxfId="8" priority="12" stopIfTrue="1" operator="equal">
      <formula>0</formula>
    </cfRule>
  </conditionalFormatting>
  <conditionalFormatting sqref="G68">
    <cfRule type="cellIs" dxfId="7" priority="9" stopIfTrue="1" operator="equal">
      <formula>$G67</formula>
    </cfRule>
  </conditionalFormatting>
  <conditionalFormatting sqref="A68:F68">
    <cfRule type="cellIs" dxfId="6" priority="10" stopIfTrue="1" operator="equal">
      <formula>0</formula>
    </cfRule>
  </conditionalFormatting>
  <conditionalFormatting sqref="G69">
    <cfRule type="cellIs" dxfId="5" priority="7" stopIfTrue="1" operator="equal">
      <formula>$G68</formula>
    </cfRule>
  </conditionalFormatting>
  <conditionalFormatting sqref="A69:F69">
    <cfRule type="cellIs" dxfId="4" priority="8" stopIfTrue="1" operator="equal">
      <formula>0</formula>
    </cfRule>
  </conditionalFormatting>
  <conditionalFormatting sqref="G70">
    <cfRule type="cellIs" dxfId="3" priority="5" stopIfTrue="1" operator="equal">
      <formula>$G69</formula>
    </cfRule>
  </conditionalFormatting>
  <conditionalFormatting sqref="A70:F70">
    <cfRule type="cellIs" dxfId="2" priority="6" stopIfTrue="1" operator="equal">
      <formula>0</formula>
    </cfRule>
  </conditionalFormatting>
  <conditionalFormatting sqref="G71">
    <cfRule type="cellIs" dxfId="1" priority="3" stopIfTrue="1" operator="equal">
      <formula>$G70</formula>
    </cfRule>
  </conditionalFormatting>
  <conditionalFormatting sqref="A71:F71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КПК0617321</vt:lpstr>
      <vt:lpstr>КПК0617321!Область_печати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2022-01-04T13:51:45Z</cp:lastPrinted>
  <dcterms:created xsi:type="dcterms:W3CDTF">2016-08-15T09:54:21Z</dcterms:created>
  <dcterms:modified xsi:type="dcterms:W3CDTF">2022-01-04T13:52:38Z</dcterms:modified>
</cp:coreProperties>
</file>