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2" r:id="rId1"/>
  </sheets>
  <definedNames>
    <definedName name="_xlnm.Print_Area" localSheetId="0">КПК0212111!$A$1:$BM$102</definedName>
  </definedNames>
  <calcPr calcId="125725" refMode="R1C1"/>
</workbook>
</file>

<file path=xl/calcChain.xml><?xml version="1.0" encoding="utf-8"?>
<calcChain xmlns="http://schemas.openxmlformats.org/spreadsheetml/2006/main">
  <c r="BE74" i="2"/>
  <c r="BE75"/>
  <c r="BE76"/>
  <c r="BE73"/>
  <c r="BE68"/>
  <c r="BE83"/>
  <c r="AK53"/>
  <c r="AC53"/>
  <c r="AS52"/>
  <c r="BE90"/>
  <c r="BE89"/>
  <c r="BE85"/>
  <c r="BE70" l="1"/>
  <c r="AS51"/>
  <c r="AS50"/>
  <c r="BE69"/>
  <c r="AS49"/>
  <c r="AS53" s="1"/>
  <c r="BE82"/>
  <c r="BE72"/>
  <c r="BE88"/>
  <c r="BE87"/>
</calcChain>
</file>

<file path=xl/sharedStrings.xml><?xml version="1.0" encoding="utf-8"?>
<sst xmlns="http://schemas.openxmlformats.org/spreadsheetml/2006/main" count="179" uniqueCount="133">
  <si>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</si>
  <si>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</si>
  <si>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</si>
  <si>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</si>
  <si>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</si>
  <si>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</si>
  <si>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</si>
  <si>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</si>
  <si>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</si>
  <si>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</si>
  <si>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</si>
  <si>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</si>
  <si>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</si>
  <si>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</si>
  <si>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</si>
  <si>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</si>
  <si>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</si>
  <si>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</si>
  <si>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</si>
  <si>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</si>
  <si>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</si>
  <si>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</si>
  <si>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</si>
  <si>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</si>
  <si>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</si>
  <si>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</si>
  <si>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</si>
  <si>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</si>
  <si>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</si>
  <si>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</si>
  <si>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</si>
  <si>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</si>
  <si>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</si>
  <si>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</si>
  <si>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</si>
  <si>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</si>
  <si>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</si>
  <si>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</si>
  <si>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</si>
  <si>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</si>
  <si>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</si>
  <si>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</si>
  <si>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</si>
  <si>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</si>
  <si>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</si>
  <si>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</si>
  <si>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</si>
  <si>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</si>
  <si>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</si>
  <si>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</si>
  <si>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</si>
  <si>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</si>
  <si>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</si>
  <si>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</si>
  <si>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</si>
  <si>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</si>
  <si>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</si>
  <si>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</si>
  <si>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</si>
  <si>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</si>
  <si>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</si>
  <si>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</si>
  <si>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</si>
  <si>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</si>
  <si>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</si>
  <si>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</si>
  <si>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</si>
  <si>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осіб</t>
  </si>
  <si>
    <t>Ефективності</t>
  </si>
  <si>
    <t>Якості</t>
  </si>
  <si>
    <t>Зміцнення та поліпшення здоров’я населення шляхом забезпечення потреб населення у первинній медичній допомозі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</si>
  <si>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</si>
  <si>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</si>
  <si>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</si>
  <si>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</si>
  <si>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</si>
  <si>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</si>
  <si>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</si>
  <si>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</si>
  <si>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</si>
  <si>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>Начальник  фінансового управління</t>
  </si>
  <si>
    <t>Л.В.Писаренко</t>
  </si>
  <si>
    <t>Первинна медична допомога населенню, що надається центрами первинної медичної (медико-санітарної) допомоги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</si>
  <si>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</si>
  <si>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загальна площа приміщень структурних підрозділів, що надають первинну медичну допомогу населенню, в т.ч. орендованих</t>
  </si>
  <si>
    <t>кв.м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</si>
  <si>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</si>
  <si>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>розрахункові дані (сума видатків/загальна площа приміщень)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</si>
  <si>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</si>
  <si>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розрахункові дані (сума видатків/кількість пацієнтів )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</si>
  <si>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</si>
  <si>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забезпечення температурного режиму в процедцрних, оглядових</t>
  </si>
  <si>
    <t>забезпечення температурного режиму в приміщеннях, в яких знаходяться пацієнти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</si>
  <si>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</si>
  <si>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%</t>
  </si>
  <si>
    <t>градуси</t>
  </si>
  <si>
    <t>'Державні санітарні норми і правила'', затверджені наказом МОЗ №259 від 02.04.2013р.</t>
  </si>
  <si>
    <t>С.С.Смага</t>
  </si>
  <si>
    <t>Наказ / розпорядчий документ   Розпорядження</t>
  </si>
  <si>
    <t>розрахункові дані (сума видатків/кількість пацієнтів, зякими укладена декларація)</t>
  </si>
  <si>
    <t>бюджетної програми місцевого бюджету на 2021  рік</t>
  </si>
  <si>
    <t xml:space="preserve">Міська цільова Програма фінансової підтримки КНП"Ніжинський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2021-2023 роки_x000D_"                                                               
_x000D_
</t>
  </si>
  <si>
    <t>технічна документація на будівлі</t>
  </si>
  <si>
    <t>статистичні дані</t>
  </si>
  <si>
    <t>Розрахункові дані (співвідношення витрат на забезпечення ліками у попередньому році до відповідного показника за поточний рік)</t>
  </si>
  <si>
    <t>видатки на забезпечення  продуктами лікувального харчування   дітей хворих на фенілкетонурію</t>
  </si>
  <si>
    <t xml:space="preserve"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 </t>
  </si>
  <si>
    <t>сума видатків на забезпечення  лікувальним харчуванням 1 дитини хворої на фенілкетонурію</t>
  </si>
  <si>
    <t>розрахункові дані (сума видатків/кількість дітей )</t>
  </si>
  <si>
    <t>динаміка витрат на  забезпечення продуктами лікувального харчування дітей хворих на фенілкетонурію</t>
  </si>
  <si>
    <t>Розрахункові дані (співвідношення витрат на забезпечення продуктами лікувального харчування у попередньому році до відповідного показника за поточний рік)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</si>
  <si>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електроенергії, послуг з технічного обстеження нежитлової будівлі</t>
  </si>
  <si>
    <t xml:space="preserve"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допомогу''), в т.ч.:                                                        </t>
  </si>
  <si>
    <t>кількість дітей хворих на фенілкетонурію, що потребують забезпечення продуктами лікувального харчування відповідно до Консультативного висновку лікаря-генетика та звернулися з заявою  щодо  внесення їх до відповідного статистичного реєстру підприємства, в т.ч.:</t>
  </si>
  <si>
    <t xml:space="preserve">       дітей віком від 0 до 17 років</t>
  </si>
  <si>
    <t xml:space="preserve">       дорослих віком від 18 до 64 років</t>
  </si>
  <si>
    <t xml:space="preserve">      дорослих віком понад 65  років</t>
  </si>
  <si>
    <t xml:space="preserve">    дівчаток</t>
  </si>
  <si>
    <t xml:space="preserve">    хлопчиків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</si>
  <si>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</si>
  <si>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газу, інших послуг   на 1кв. м площ приміщень структурних підрозділів, що надають первинну медичну допомогу населенню</t>
  </si>
  <si>
    <t>Збільшення тривалості здорового життя жінок та чоловіків громади</t>
  </si>
  <si>
    <t>Покращення стану здоров'я хворих жіночої та чоловічої статі, які потребують постійного прийому ліків та продуктів лікувального харчування, покращення якості їх життя та продовження його тривалості</t>
  </si>
  <si>
    <t>Відшкодування аптечним закладам вартості лікарських засобів, відпущених за рецептами лікарів безоплатно або на пільгових умовах окремим групам населення та хворим на певні категорії захворювань чоловічої та жіночої статі у разі їх амбулаторного лікування</t>
  </si>
  <si>
    <t>Покращення  якості життя дітей чоловічої та жіночої статі  з інвалідністю хворих на фенілкетонурію шляхом забезпечення  їх продуктами лікувального харчування</t>
  </si>
  <si>
    <t>Покращення умов  надання населенню жіночої та чоловічої статі медичних послуг  в Амбулаторіях загальної практики-сімейної медицини  шляхом оплати послуг з технічного обстеження нежитлової будівлі</t>
  </si>
  <si>
    <t>тис.ос.</t>
  </si>
  <si>
    <t>Конституція України, Бюджетний кодекс України, Закон України ‘’Про державний бюджет України на 2021рік’’,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8 скликання №3-4/2020, №4-4/2020 від 24.12.2020р., рішення Ніжинської міської ради 8 скликання  №10-7/2021 від 26.02.2021р., рішення Ніжинської міської ради 8 скликання  №11-12/2021 від 19.08.2021р., рішення Ніжинської міської ради 8 скликання №11-15/2021 від 26.10.2021р., рішення Ніжинської міської ради 8 скликання №8-16/2021 від 23.11.2021р.,  рішення Ніжинської міської ради 8 скликання №5-18/2021 від 21.12.2021р.</t>
  </si>
  <si>
    <t>Фінансова підтримка підприємства для забезпечення безперервності надання первинної медичної допомоги дівчаткам/жінкам та хлопчикам/чоловікам  шляхом фінансування витрат на оплату енергоносіїв, комунальних та інших  послуг</t>
  </si>
  <si>
    <t>рішення 4 сесії Ніжинської міської ради 8 скликання від 24.12.2020 року №4-4/2020 р., рішення 11 сесії Ніжинської міської ради 8 скликання №11-12/2021 від 19.08.2021р., рішення Ніжинської міської ради 8 скликання №11-15/2021 від 26.10.2021р., рішення Ніжинської міської ради 8 скликання №8-16/2021 від 23.11.2021р., рішення Ніжинської міської ради 8 скликання №8-16/2021 від 23.11.2021р., рішення Ніжинської міської ради 8 скликання №5-18/2021 від 21.12.2021р.</t>
  </si>
  <si>
    <t>рішення 4 сесії Ніжинської міської ради 8 скликання від 24.12.2020 року №4-4/2020 р., рішення Ніжинської міської ради 8 скликання №11-15/2021 від 26.10.2021р., рішення Ніжинської міської ради 8 скликання №8-16/2021 від 23.11.2021р., рішення Ніжинської міської ради 8 скликання №5-18/2021 від 21.12.2021р.</t>
  </si>
  <si>
    <t>рішення 7 сесії Ніжинської міської ради 8 скликання від 26.02.2021 року №10-7/2021 , рішення Ніжинської міської ради 8 скликання №8-16/2021 від 23.11.2021р.</t>
  </si>
  <si>
    <t>________31.12.2021р.__№__356______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</si>
</sst>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2"/>
  <sheetViews>
    <sheetView tabSelected="1" topLeftCell="A52" zoomScaleNormal="100" zoomScaleSheetLayoutView="100" workbookViewId="0">
      <selection activeCell="AO87" sqref="AO87:AV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77" ht="15" customHeight="1">
      <c r="AO3" s="109" t="s">
        <v>98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9.5" customHeight="1">
      <c r="AO4" s="142" t="s">
        <v>72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77">
      <c r="AO5" s="143" t="s">
        <v>20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</row>
    <row r="6" spans="1:77" ht="7.5" customHeight="1"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</row>
    <row r="7" spans="1:77" ht="15.95" customHeight="1">
      <c r="AO7" s="145" t="s">
        <v>132</v>
      </c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</row>
    <row r="8" spans="1:77" ht="15.95" customHeight="1"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10" spans="1:77" ht="15.75" customHeight="1">
      <c r="A10" s="146" t="s">
        <v>21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</row>
    <row r="11" spans="1:77" ht="15.75" customHeight="1">
      <c r="A11" s="146" t="s">
        <v>100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3" t="s">
        <v>53</v>
      </c>
      <c r="B13" s="115" t="s">
        <v>71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2"/>
      <c r="N13" s="118" t="s">
        <v>73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3"/>
      <c r="AU13" s="119" t="s">
        <v>78</v>
      </c>
      <c r="AV13" s="119"/>
      <c r="AW13" s="119"/>
      <c r="AX13" s="119"/>
      <c r="AY13" s="119"/>
      <c r="AZ13" s="119"/>
      <c r="BA13" s="119"/>
      <c r="BB13" s="11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117" t="s">
        <v>56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1"/>
      <c r="N14" s="136" t="s">
        <v>62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31"/>
      <c r="AU14" s="117" t="s">
        <v>55</v>
      </c>
      <c r="AV14" s="117"/>
      <c r="AW14" s="117"/>
      <c r="AX14" s="117"/>
      <c r="AY14" s="117"/>
      <c r="AZ14" s="117"/>
      <c r="BA14" s="117"/>
      <c r="BB14" s="11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4</v>
      </c>
      <c r="B16" s="115" t="s">
        <v>76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2"/>
      <c r="N16" s="118" t="s">
        <v>73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3"/>
      <c r="AU16" s="119" t="s">
        <v>78</v>
      </c>
      <c r="AV16" s="119"/>
      <c r="AW16" s="119"/>
      <c r="AX16" s="119"/>
      <c r="AY16" s="119"/>
      <c r="AZ16" s="119"/>
      <c r="BA16" s="119"/>
      <c r="BB16" s="11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117" t="s">
        <v>56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1"/>
      <c r="N17" s="136" t="s">
        <v>61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31"/>
      <c r="AU17" s="117" t="s">
        <v>55</v>
      </c>
      <c r="AV17" s="117"/>
      <c r="AW17" s="117"/>
      <c r="AX17" s="117"/>
      <c r="AY17" s="117"/>
      <c r="AZ17" s="117"/>
      <c r="BA17" s="117"/>
      <c r="BB17" s="11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42.75" customHeight="1">
      <c r="A19" s="23" t="s">
        <v>54</v>
      </c>
      <c r="B19" s="115">
        <v>212111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>
        <v>2111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4"/>
      <c r="AA19" s="115" t="s">
        <v>77</v>
      </c>
      <c r="AB19" s="116"/>
      <c r="AC19" s="116"/>
      <c r="AD19" s="116"/>
      <c r="AE19" s="116"/>
      <c r="AF19" s="116"/>
      <c r="AG19" s="116"/>
      <c r="AH19" s="116"/>
      <c r="AI19" s="116"/>
      <c r="AJ19" s="24"/>
      <c r="AK19" s="137" t="s">
        <v>82</v>
      </c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24"/>
      <c r="BE19" s="115" t="s">
        <v>75</v>
      </c>
      <c r="BF19" s="116"/>
      <c r="BG19" s="116"/>
      <c r="BH19" s="116"/>
      <c r="BI19" s="116"/>
      <c r="BJ19" s="116"/>
      <c r="BK19" s="116"/>
      <c r="BL19" s="11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117" t="s">
        <v>56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57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6"/>
      <c r="AA20" s="139" t="s">
        <v>58</v>
      </c>
      <c r="AB20" s="139"/>
      <c r="AC20" s="139"/>
      <c r="AD20" s="139"/>
      <c r="AE20" s="139"/>
      <c r="AF20" s="139"/>
      <c r="AG20" s="139"/>
      <c r="AH20" s="139"/>
      <c r="AI20" s="139"/>
      <c r="AJ20" s="26"/>
      <c r="AK20" s="138" t="s">
        <v>59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26"/>
      <c r="BE20" s="117" t="s">
        <v>60</v>
      </c>
      <c r="BF20" s="117"/>
      <c r="BG20" s="117"/>
      <c r="BH20" s="117"/>
      <c r="BI20" s="117"/>
      <c r="BJ20" s="117"/>
      <c r="BK20" s="117"/>
      <c r="BL20" s="11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1" customHeight="1">
      <c r="A22" s="144" t="s">
        <v>50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10">
        <v>3506000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3506000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30" t="s">
        <v>23</v>
      </c>
      <c r="BE22" s="130"/>
      <c r="BF22" s="130"/>
      <c r="BG22" s="130"/>
      <c r="BH22" s="130"/>
      <c r="BI22" s="130"/>
      <c r="BJ22" s="130"/>
      <c r="BK22" s="130"/>
      <c r="BL22" s="130"/>
    </row>
    <row r="23" spans="1:79" ht="15" customHeight="1">
      <c r="A23" s="130" t="s">
        <v>22</v>
      </c>
      <c r="B23" s="130"/>
      <c r="C23" s="130"/>
      <c r="D23" s="130"/>
      <c r="E23" s="130"/>
      <c r="F23" s="130"/>
      <c r="G23" s="130"/>
      <c r="H23" s="130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30" t="s">
        <v>24</v>
      </c>
      <c r="U23" s="130"/>
      <c r="V23" s="130"/>
      <c r="W23" s="13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109" t="s">
        <v>37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79" ht="104.25" customHeight="1">
      <c r="A26" s="129" t="s">
        <v>127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130" t="s">
        <v>36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</row>
    <row r="29" spans="1:79" ht="24.75" customHeight="1">
      <c r="A29" s="140" t="s">
        <v>28</v>
      </c>
      <c r="B29" s="140"/>
      <c r="C29" s="140"/>
      <c r="D29" s="140"/>
      <c r="E29" s="140"/>
      <c r="F29" s="140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>
      <c r="A30" s="91">
        <v>1</v>
      </c>
      <c r="B30" s="91"/>
      <c r="C30" s="91"/>
      <c r="D30" s="91"/>
      <c r="E30" s="91"/>
      <c r="F30" s="91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>
      <c r="A31" s="92" t="s">
        <v>33</v>
      </c>
      <c r="B31" s="92"/>
      <c r="C31" s="92"/>
      <c r="D31" s="92"/>
      <c r="E31" s="92"/>
      <c r="F31" s="92"/>
      <c r="G31" s="47" t="s">
        <v>7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49</v>
      </c>
    </row>
    <row r="32" spans="1:79" ht="12.75" customHeight="1">
      <c r="A32" s="92">
        <v>1</v>
      </c>
      <c r="B32" s="92"/>
      <c r="C32" s="92"/>
      <c r="D32" s="92"/>
      <c r="E32" s="92"/>
      <c r="F32" s="92"/>
      <c r="G32" s="87" t="s">
        <v>121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130" t="s">
        <v>38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</row>
    <row r="35" spans="1:79" ht="15.95" customHeight="1">
      <c r="A35" s="129" t="s">
        <v>70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130" t="s">
        <v>39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</row>
    <row r="38" spans="1:79" ht="27.75" customHeight="1">
      <c r="A38" s="140" t="s">
        <v>28</v>
      </c>
      <c r="B38" s="140"/>
      <c r="C38" s="140"/>
      <c r="D38" s="140"/>
      <c r="E38" s="140"/>
      <c r="F38" s="140"/>
      <c r="G38" s="112" t="s">
        <v>25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>
      <c r="A39" s="91">
        <v>1</v>
      </c>
      <c r="B39" s="91"/>
      <c r="C39" s="91"/>
      <c r="D39" s="91"/>
      <c r="E39" s="91"/>
      <c r="F39" s="91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>
      <c r="A40" s="92" t="s">
        <v>6</v>
      </c>
      <c r="B40" s="92"/>
      <c r="C40" s="92"/>
      <c r="D40" s="92"/>
      <c r="E40" s="92"/>
      <c r="F40" s="92"/>
      <c r="G40" s="47" t="s">
        <v>7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CA40" s="1" t="s">
        <v>11</v>
      </c>
    </row>
    <row r="41" spans="1:79" ht="16.5" customHeight="1">
      <c r="A41" s="92">
        <v>1</v>
      </c>
      <c r="B41" s="92"/>
      <c r="C41" s="92"/>
      <c r="D41" s="92"/>
      <c r="E41" s="92"/>
      <c r="F41" s="92"/>
      <c r="G41" s="87" t="s">
        <v>122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6.25" customHeight="1">
      <c r="A42" s="92">
        <v>2</v>
      </c>
      <c r="B42" s="92"/>
      <c r="C42" s="92"/>
      <c r="D42" s="92"/>
      <c r="E42" s="92"/>
      <c r="F42" s="92"/>
      <c r="G42" s="87" t="s">
        <v>128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30" t="s">
        <v>41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.95" customHeight="1">
      <c r="A45" s="91" t="s">
        <v>28</v>
      </c>
      <c r="B45" s="91"/>
      <c r="C45" s="91"/>
      <c r="D45" s="120" t="s">
        <v>26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91" t="s">
        <v>29</v>
      </c>
      <c r="AD45" s="91"/>
      <c r="AE45" s="91"/>
      <c r="AF45" s="91"/>
      <c r="AG45" s="91"/>
      <c r="AH45" s="91"/>
      <c r="AI45" s="91"/>
      <c r="AJ45" s="91"/>
      <c r="AK45" s="91" t="s">
        <v>30</v>
      </c>
      <c r="AL45" s="91"/>
      <c r="AM45" s="91"/>
      <c r="AN45" s="91"/>
      <c r="AO45" s="91"/>
      <c r="AP45" s="91"/>
      <c r="AQ45" s="91"/>
      <c r="AR45" s="91"/>
      <c r="AS45" s="91" t="s">
        <v>27</v>
      </c>
      <c r="AT45" s="91"/>
      <c r="AU45" s="91"/>
      <c r="AV45" s="91"/>
      <c r="AW45" s="91"/>
      <c r="AX45" s="91"/>
      <c r="AY45" s="91"/>
      <c r="AZ45" s="91"/>
      <c r="BA45" s="17"/>
      <c r="BB45" s="17"/>
      <c r="BC45" s="17"/>
      <c r="BD45" s="17"/>
      <c r="BE45" s="17"/>
      <c r="BF45" s="17"/>
      <c r="BG45" s="17"/>
      <c r="BH45" s="17"/>
    </row>
    <row r="46" spans="1:79" ht="13.5" customHeight="1">
      <c r="A46" s="91"/>
      <c r="B46" s="91"/>
      <c r="C46" s="91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91">
        <v>1</v>
      </c>
      <c r="B47" s="91"/>
      <c r="C47" s="91"/>
      <c r="D47" s="126">
        <v>2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91">
        <v>3</v>
      </c>
      <c r="AD47" s="91"/>
      <c r="AE47" s="91"/>
      <c r="AF47" s="91"/>
      <c r="AG47" s="91"/>
      <c r="AH47" s="91"/>
      <c r="AI47" s="91"/>
      <c r="AJ47" s="91"/>
      <c r="AK47" s="91">
        <v>4</v>
      </c>
      <c r="AL47" s="91"/>
      <c r="AM47" s="91"/>
      <c r="AN47" s="91"/>
      <c r="AO47" s="91"/>
      <c r="AP47" s="91"/>
      <c r="AQ47" s="91"/>
      <c r="AR47" s="91"/>
      <c r="AS47" s="91">
        <v>5</v>
      </c>
      <c r="AT47" s="91"/>
      <c r="AU47" s="91"/>
      <c r="AV47" s="91"/>
      <c r="AW47" s="91"/>
      <c r="AX47" s="91"/>
      <c r="AY47" s="91"/>
      <c r="AZ47" s="9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92" t="s">
        <v>6</v>
      </c>
      <c r="B48" s="92"/>
      <c r="C48" s="92"/>
      <c r="D48" s="44" t="s">
        <v>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50" t="s">
        <v>10</v>
      </c>
      <c r="AT48" s="105"/>
      <c r="AU48" s="105"/>
      <c r="AV48" s="105"/>
      <c r="AW48" s="105"/>
      <c r="AX48" s="105"/>
      <c r="AY48" s="105"/>
      <c r="AZ48" s="10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105" ht="51" customHeight="1">
      <c r="A49" s="92">
        <v>1</v>
      </c>
      <c r="B49" s="92"/>
      <c r="C49" s="92"/>
      <c r="D49" s="87" t="s">
        <v>83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6">
        <v>1007000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1007000</v>
      </c>
      <c r="AT49" s="76"/>
      <c r="AU49" s="76"/>
      <c r="AV49" s="76"/>
      <c r="AW49" s="76"/>
      <c r="AX49" s="76"/>
      <c r="AY49" s="76"/>
      <c r="AZ49" s="7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105" ht="42.75" customHeight="1">
      <c r="A50" s="44">
        <v>2</v>
      </c>
      <c r="B50" s="45"/>
      <c r="C50" s="46"/>
      <c r="D50" s="87" t="s">
        <v>123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73">
        <v>2340000</v>
      </c>
      <c r="AD50" s="74"/>
      <c r="AE50" s="74"/>
      <c r="AF50" s="74"/>
      <c r="AG50" s="74"/>
      <c r="AH50" s="74"/>
      <c r="AI50" s="74"/>
      <c r="AJ50" s="75"/>
      <c r="AK50" s="73">
        <v>0</v>
      </c>
      <c r="AL50" s="74"/>
      <c r="AM50" s="74"/>
      <c r="AN50" s="74"/>
      <c r="AO50" s="74"/>
      <c r="AP50" s="74"/>
      <c r="AQ50" s="74"/>
      <c r="AR50" s="75"/>
      <c r="AS50" s="76">
        <f>AC50+AK50</f>
        <v>2340000</v>
      </c>
      <c r="AT50" s="76"/>
      <c r="AU50" s="76"/>
      <c r="AV50" s="76"/>
      <c r="AW50" s="76"/>
      <c r="AX50" s="76"/>
      <c r="AY50" s="76"/>
      <c r="AZ50" s="76"/>
      <c r="BA50" s="20"/>
      <c r="BB50" s="20"/>
      <c r="BC50" s="20"/>
      <c r="BD50" s="20"/>
      <c r="BE50" s="20"/>
      <c r="BF50" s="20"/>
      <c r="BG50" s="20"/>
      <c r="BH50" s="20"/>
    </row>
    <row r="51" spans="1:105" ht="31.5" customHeight="1">
      <c r="A51" s="92">
        <v>3</v>
      </c>
      <c r="B51" s="92"/>
      <c r="C51" s="92"/>
      <c r="D51" s="87" t="s">
        <v>124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3"/>
      <c r="AC51" s="76">
        <v>109000</v>
      </c>
      <c r="AD51" s="76"/>
      <c r="AE51" s="76"/>
      <c r="AF51" s="76"/>
      <c r="AG51" s="76"/>
      <c r="AH51" s="76"/>
      <c r="AI51" s="76"/>
      <c r="AJ51" s="76"/>
      <c r="AK51" s="76">
        <v>0</v>
      </c>
      <c r="AL51" s="76"/>
      <c r="AM51" s="76"/>
      <c r="AN51" s="76"/>
      <c r="AO51" s="76"/>
      <c r="AP51" s="76"/>
      <c r="AQ51" s="76"/>
      <c r="AR51" s="76"/>
      <c r="AS51" s="76">
        <f>AC51+AK51</f>
        <v>109000</v>
      </c>
      <c r="AT51" s="76"/>
      <c r="AU51" s="76"/>
      <c r="AV51" s="76"/>
      <c r="AW51" s="76"/>
      <c r="AX51" s="76"/>
      <c r="AY51" s="76"/>
      <c r="AZ51" s="76"/>
      <c r="BA51" s="20"/>
      <c r="BB51" s="20"/>
      <c r="BC51" s="20"/>
      <c r="BD51" s="20"/>
      <c r="BE51" s="20"/>
      <c r="BF51" s="20"/>
      <c r="BG51" s="20"/>
      <c r="BH51" s="20"/>
    </row>
    <row r="52" spans="1:105" ht="41.25" customHeight="1">
      <c r="A52" s="92">
        <v>4</v>
      </c>
      <c r="B52" s="92"/>
      <c r="C52" s="92"/>
      <c r="D52" s="87" t="s">
        <v>125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3"/>
      <c r="AC52" s="76">
        <v>50000</v>
      </c>
      <c r="AD52" s="76"/>
      <c r="AE52" s="76"/>
      <c r="AF52" s="76"/>
      <c r="AG52" s="76"/>
      <c r="AH52" s="76"/>
      <c r="AI52" s="76"/>
      <c r="AJ52" s="76"/>
      <c r="AK52" s="76">
        <v>0</v>
      </c>
      <c r="AL52" s="76"/>
      <c r="AM52" s="76"/>
      <c r="AN52" s="76"/>
      <c r="AO52" s="76"/>
      <c r="AP52" s="76"/>
      <c r="AQ52" s="76"/>
      <c r="AR52" s="76"/>
      <c r="AS52" s="76">
        <f>AC52+AK52</f>
        <v>50000</v>
      </c>
      <c r="AT52" s="76"/>
      <c r="AU52" s="76"/>
      <c r="AV52" s="76"/>
      <c r="AW52" s="76"/>
      <c r="AX52" s="76"/>
      <c r="AY52" s="76"/>
      <c r="AZ52" s="76"/>
      <c r="BA52" s="20"/>
      <c r="BB52" s="20"/>
      <c r="BC52" s="20"/>
      <c r="BD52" s="20"/>
      <c r="BE52" s="20"/>
      <c r="BF52" s="20"/>
      <c r="BG52" s="20"/>
      <c r="BH52" s="20"/>
    </row>
    <row r="53" spans="1:105" s="4" customFormat="1">
      <c r="A53" s="93"/>
      <c r="B53" s="93"/>
      <c r="C53" s="93"/>
      <c r="D53" s="94" t="s">
        <v>63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80">
        <f>SUM(AC49:AC52)</f>
        <v>3506000</v>
      </c>
      <c r="AD53" s="80"/>
      <c r="AE53" s="80"/>
      <c r="AF53" s="80"/>
      <c r="AG53" s="80"/>
      <c r="AH53" s="80"/>
      <c r="AI53" s="80"/>
      <c r="AJ53" s="80"/>
      <c r="AK53" s="80">
        <f t="shared" ref="AK53" si="0">SUM(AK49:AK52)</f>
        <v>0</v>
      </c>
      <c r="AL53" s="80"/>
      <c r="AM53" s="80"/>
      <c r="AN53" s="80"/>
      <c r="AO53" s="80"/>
      <c r="AP53" s="80"/>
      <c r="AQ53" s="80"/>
      <c r="AR53" s="80"/>
      <c r="AS53" s="80">
        <f t="shared" ref="AS53" si="1">SUM(AS49:AS52)</f>
        <v>3506000</v>
      </c>
      <c r="AT53" s="80"/>
      <c r="AU53" s="80"/>
      <c r="AV53" s="80"/>
      <c r="AW53" s="80"/>
      <c r="AX53" s="80"/>
      <c r="AY53" s="80"/>
      <c r="AZ53" s="80"/>
      <c r="BA53" s="35"/>
      <c r="BB53" s="35"/>
      <c r="BC53" s="35"/>
      <c r="BD53" s="35"/>
      <c r="BE53" s="35"/>
      <c r="BF53" s="35"/>
      <c r="BG53" s="35"/>
      <c r="BH53" s="35"/>
    </row>
    <row r="55" spans="1:105" ht="15.75" customHeight="1">
      <c r="A55" s="109" t="s">
        <v>42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</row>
    <row r="56" spans="1:105" ht="15.95" customHeight="1">
      <c r="A56" s="91" t="s">
        <v>28</v>
      </c>
      <c r="B56" s="91"/>
      <c r="C56" s="91"/>
      <c r="D56" s="120" t="s">
        <v>34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2"/>
      <c r="AB56" s="91" t="s">
        <v>29</v>
      </c>
      <c r="AC56" s="91"/>
      <c r="AD56" s="91"/>
      <c r="AE56" s="91"/>
      <c r="AF56" s="91"/>
      <c r="AG56" s="91"/>
      <c r="AH56" s="91"/>
      <c r="AI56" s="91"/>
      <c r="AJ56" s="91" t="s">
        <v>30</v>
      </c>
      <c r="AK56" s="91"/>
      <c r="AL56" s="91"/>
      <c r="AM56" s="91"/>
      <c r="AN56" s="91"/>
      <c r="AO56" s="91"/>
      <c r="AP56" s="91"/>
      <c r="AQ56" s="91"/>
      <c r="AR56" s="91" t="s">
        <v>27</v>
      </c>
      <c r="AS56" s="91"/>
      <c r="AT56" s="91"/>
      <c r="AU56" s="91"/>
      <c r="AV56" s="91"/>
      <c r="AW56" s="91"/>
      <c r="AX56" s="91"/>
      <c r="AY56" s="91"/>
    </row>
    <row r="57" spans="1:105" ht="29.1" customHeight="1">
      <c r="A57" s="91"/>
      <c r="B57" s="91"/>
      <c r="C57" s="91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CC57" s="85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</row>
    <row r="58" spans="1:105" ht="15.75" customHeight="1">
      <c r="A58" s="91">
        <v>1</v>
      </c>
      <c r="B58" s="91"/>
      <c r="C58" s="91"/>
      <c r="D58" s="126">
        <v>2</v>
      </c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91">
        <v>3</v>
      </c>
      <c r="AC58" s="91"/>
      <c r="AD58" s="91"/>
      <c r="AE58" s="91"/>
      <c r="AF58" s="91"/>
      <c r="AG58" s="91"/>
      <c r="AH58" s="91"/>
      <c r="AI58" s="91"/>
      <c r="AJ58" s="91">
        <v>4</v>
      </c>
      <c r="AK58" s="91"/>
      <c r="AL58" s="91"/>
      <c r="AM58" s="91"/>
      <c r="AN58" s="91"/>
      <c r="AO58" s="91"/>
      <c r="AP58" s="91"/>
      <c r="AQ58" s="91"/>
      <c r="AR58" s="91">
        <v>5</v>
      </c>
      <c r="AS58" s="91"/>
      <c r="AT58" s="91"/>
      <c r="AU58" s="91"/>
      <c r="AV58" s="91"/>
      <c r="AW58" s="91"/>
      <c r="AX58" s="91"/>
      <c r="AY58" s="91"/>
    </row>
    <row r="59" spans="1:105" ht="12.75" hidden="1" customHeight="1">
      <c r="A59" s="92" t="s">
        <v>6</v>
      </c>
      <c r="B59" s="92"/>
      <c r="C59" s="92"/>
      <c r="D59" s="47" t="s">
        <v>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5" t="s">
        <v>8</v>
      </c>
      <c r="AC59" s="105"/>
      <c r="AD59" s="105"/>
      <c r="AE59" s="105"/>
      <c r="AF59" s="105"/>
      <c r="AG59" s="105"/>
      <c r="AH59" s="105"/>
      <c r="AI59" s="105"/>
      <c r="AJ59" s="105" t="s">
        <v>9</v>
      </c>
      <c r="AK59" s="105"/>
      <c r="AL59" s="105"/>
      <c r="AM59" s="105"/>
      <c r="AN59" s="105"/>
      <c r="AO59" s="105"/>
      <c r="AP59" s="105"/>
      <c r="AQ59" s="105"/>
      <c r="AR59" s="105" t="s">
        <v>10</v>
      </c>
      <c r="AS59" s="105"/>
      <c r="AT59" s="105"/>
      <c r="AU59" s="105"/>
      <c r="AV59" s="105"/>
      <c r="AW59" s="105"/>
      <c r="AX59" s="105"/>
      <c r="AY59" s="105"/>
      <c r="CA59" s="1" t="s">
        <v>15</v>
      </c>
    </row>
    <row r="60" spans="1:105" ht="39" customHeight="1">
      <c r="A60" s="92">
        <v>1</v>
      </c>
      <c r="B60" s="92"/>
      <c r="C60" s="92"/>
      <c r="D60" s="87" t="s">
        <v>101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76">
        <v>3506000</v>
      </c>
      <c r="AC60" s="76"/>
      <c r="AD60" s="76"/>
      <c r="AE60" s="76"/>
      <c r="AF60" s="76"/>
      <c r="AG60" s="76"/>
      <c r="AH60" s="76"/>
      <c r="AI60" s="76"/>
      <c r="AJ60" s="76">
        <v>0</v>
      </c>
      <c r="AK60" s="76"/>
      <c r="AL60" s="76"/>
      <c r="AM60" s="76"/>
      <c r="AN60" s="76"/>
      <c r="AO60" s="76"/>
      <c r="AP60" s="76"/>
      <c r="AQ60" s="76"/>
      <c r="AR60" s="76">
        <v>3506000</v>
      </c>
      <c r="AS60" s="76"/>
      <c r="AT60" s="76"/>
      <c r="AU60" s="76"/>
      <c r="AV60" s="76"/>
      <c r="AW60" s="76"/>
      <c r="AX60" s="76"/>
      <c r="AY60" s="76"/>
      <c r="CA60" s="1" t="s">
        <v>16</v>
      </c>
    </row>
    <row r="61" spans="1:105" s="4" customFormat="1" ht="12.75" customHeight="1">
      <c r="A61" s="93"/>
      <c r="B61" s="93"/>
      <c r="C61" s="93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80">
        <v>3506000</v>
      </c>
      <c r="AC61" s="80"/>
      <c r="AD61" s="80"/>
      <c r="AE61" s="80"/>
      <c r="AF61" s="80"/>
      <c r="AG61" s="80"/>
      <c r="AH61" s="80"/>
      <c r="AI61" s="80"/>
      <c r="AJ61" s="80">
        <v>0</v>
      </c>
      <c r="AK61" s="80"/>
      <c r="AL61" s="80"/>
      <c r="AM61" s="80"/>
      <c r="AN61" s="80"/>
      <c r="AO61" s="80"/>
      <c r="AP61" s="80"/>
      <c r="AQ61" s="80"/>
      <c r="AR61" s="80">
        <v>3506000</v>
      </c>
      <c r="AS61" s="80"/>
      <c r="AT61" s="80"/>
      <c r="AU61" s="80"/>
      <c r="AV61" s="80"/>
      <c r="AW61" s="80"/>
      <c r="AX61" s="80"/>
      <c r="AY61" s="80"/>
    </row>
    <row r="62" spans="1:105" s="4" customFormat="1" ht="12.75" customHeight="1">
      <c r="A62" s="36"/>
      <c r="B62" s="36"/>
      <c r="C62" s="36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105" ht="15.75" customHeight="1">
      <c r="A63" s="130" t="s">
        <v>43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</row>
    <row r="64" spans="1:105" ht="30" customHeight="1">
      <c r="A64" s="91" t="s">
        <v>28</v>
      </c>
      <c r="B64" s="91"/>
      <c r="C64" s="91"/>
      <c r="D64" s="91"/>
      <c r="E64" s="91"/>
      <c r="F64" s="91"/>
      <c r="G64" s="126" t="s">
        <v>44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  <c r="Z64" s="91" t="s">
        <v>2</v>
      </c>
      <c r="AA64" s="91"/>
      <c r="AB64" s="91"/>
      <c r="AC64" s="91"/>
      <c r="AD64" s="91"/>
      <c r="AE64" s="91" t="s">
        <v>1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126" t="s">
        <v>29</v>
      </c>
      <c r="AP64" s="127"/>
      <c r="AQ64" s="127"/>
      <c r="AR64" s="127"/>
      <c r="AS64" s="127"/>
      <c r="AT64" s="127"/>
      <c r="AU64" s="127"/>
      <c r="AV64" s="128"/>
      <c r="AW64" s="126" t="s">
        <v>30</v>
      </c>
      <c r="AX64" s="127"/>
      <c r="AY64" s="127"/>
      <c r="AZ64" s="127"/>
      <c r="BA64" s="127"/>
      <c r="BB64" s="127"/>
      <c r="BC64" s="127"/>
      <c r="BD64" s="128"/>
      <c r="BE64" s="126" t="s">
        <v>27</v>
      </c>
      <c r="BF64" s="127"/>
      <c r="BG64" s="127"/>
      <c r="BH64" s="127"/>
      <c r="BI64" s="127"/>
      <c r="BJ64" s="127"/>
      <c r="BK64" s="127"/>
      <c r="BL64" s="128"/>
    </row>
    <row r="65" spans="1:79" ht="15.75" customHeight="1">
      <c r="A65" s="91">
        <v>1</v>
      </c>
      <c r="B65" s="91"/>
      <c r="C65" s="91"/>
      <c r="D65" s="91"/>
      <c r="E65" s="91"/>
      <c r="F65" s="91"/>
      <c r="G65" s="126">
        <v>2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91">
        <v>3</v>
      </c>
      <c r="AA65" s="91"/>
      <c r="AB65" s="91"/>
      <c r="AC65" s="91"/>
      <c r="AD65" s="91"/>
      <c r="AE65" s="91">
        <v>4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>
        <v>5</v>
      </c>
      <c r="AP65" s="91"/>
      <c r="AQ65" s="91"/>
      <c r="AR65" s="91"/>
      <c r="AS65" s="91"/>
      <c r="AT65" s="91"/>
      <c r="AU65" s="91"/>
      <c r="AV65" s="91"/>
      <c r="AW65" s="91">
        <v>6</v>
      </c>
      <c r="AX65" s="91"/>
      <c r="AY65" s="91"/>
      <c r="AZ65" s="91"/>
      <c r="BA65" s="91"/>
      <c r="BB65" s="91"/>
      <c r="BC65" s="91"/>
      <c r="BD65" s="91"/>
      <c r="BE65" s="91">
        <v>7</v>
      </c>
      <c r="BF65" s="91"/>
      <c r="BG65" s="91"/>
      <c r="BH65" s="91"/>
      <c r="BI65" s="91"/>
      <c r="BJ65" s="91"/>
      <c r="BK65" s="91"/>
      <c r="BL65" s="91"/>
    </row>
    <row r="66" spans="1:79" ht="12.75" hidden="1" customHeight="1">
      <c r="A66" s="92" t="s">
        <v>33</v>
      </c>
      <c r="B66" s="92"/>
      <c r="C66" s="92"/>
      <c r="D66" s="92"/>
      <c r="E66" s="92"/>
      <c r="F66" s="92"/>
      <c r="G66" s="47" t="s">
        <v>7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2" t="s">
        <v>19</v>
      </c>
      <c r="AA66" s="92"/>
      <c r="AB66" s="92"/>
      <c r="AC66" s="92"/>
      <c r="AD66" s="92"/>
      <c r="AE66" s="135" t="s">
        <v>32</v>
      </c>
      <c r="AF66" s="135"/>
      <c r="AG66" s="135"/>
      <c r="AH66" s="135"/>
      <c r="AI66" s="135"/>
      <c r="AJ66" s="135"/>
      <c r="AK66" s="135"/>
      <c r="AL66" s="135"/>
      <c r="AM66" s="135"/>
      <c r="AN66" s="47"/>
      <c r="AO66" s="105" t="s">
        <v>8</v>
      </c>
      <c r="AP66" s="105"/>
      <c r="AQ66" s="105"/>
      <c r="AR66" s="105"/>
      <c r="AS66" s="105"/>
      <c r="AT66" s="105"/>
      <c r="AU66" s="105"/>
      <c r="AV66" s="105"/>
      <c r="AW66" s="105" t="s">
        <v>31</v>
      </c>
      <c r="AX66" s="105"/>
      <c r="AY66" s="105"/>
      <c r="AZ66" s="105"/>
      <c r="BA66" s="105"/>
      <c r="BB66" s="105"/>
      <c r="BC66" s="105"/>
      <c r="BD66" s="105"/>
      <c r="BE66" s="105" t="s">
        <v>10</v>
      </c>
      <c r="BF66" s="105"/>
      <c r="BG66" s="105"/>
      <c r="BH66" s="105"/>
      <c r="BI66" s="105"/>
      <c r="BJ66" s="105"/>
      <c r="BK66" s="105"/>
      <c r="BL66" s="105"/>
      <c r="CA66" s="1" t="s">
        <v>17</v>
      </c>
    </row>
    <row r="67" spans="1:79" ht="12.75" customHeight="1">
      <c r="A67" s="44"/>
      <c r="B67" s="45"/>
      <c r="C67" s="45"/>
      <c r="D67" s="45"/>
      <c r="E67" s="45"/>
      <c r="F67" s="46"/>
      <c r="G67" s="97" t="s">
        <v>64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44"/>
      <c r="AA67" s="45"/>
      <c r="AB67" s="45"/>
      <c r="AC67" s="45"/>
      <c r="AD67" s="46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1"/>
      <c r="AP67" s="51"/>
      <c r="AQ67" s="51"/>
      <c r="AR67" s="51"/>
      <c r="AS67" s="51"/>
      <c r="AT67" s="51"/>
      <c r="AU67" s="51"/>
      <c r="AV67" s="51"/>
      <c r="AW67" s="100"/>
      <c r="AX67" s="101"/>
      <c r="AY67" s="101"/>
      <c r="AZ67" s="101"/>
      <c r="BA67" s="101"/>
      <c r="BB67" s="101"/>
      <c r="BC67" s="101"/>
      <c r="BD67" s="54"/>
      <c r="BE67" s="51"/>
      <c r="BF67" s="51"/>
      <c r="BG67" s="51"/>
      <c r="BH67" s="51"/>
      <c r="BI67" s="51"/>
      <c r="BJ67" s="51"/>
      <c r="BK67" s="51"/>
      <c r="BL67" s="90"/>
    </row>
    <row r="68" spans="1:79" ht="206.25" customHeight="1">
      <c r="A68" s="44"/>
      <c r="B68" s="45"/>
      <c r="C68" s="45"/>
      <c r="D68" s="45"/>
      <c r="E68" s="45"/>
      <c r="F68" s="46"/>
      <c r="G68" s="47" t="s">
        <v>111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4" t="s">
        <v>65</v>
      </c>
      <c r="AA68" s="45"/>
      <c r="AB68" s="45"/>
      <c r="AC68" s="45"/>
      <c r="AD68" s="46"/>
      <c r="AE68" s="70" t="s">
        <v>129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41">
        <v>1057000</v>
      </c>
      <c r="AP68" s="51"/>
      <c r="AQ68" s="51"/>
      <c r="AR68" s="51"/>
      <c r="AS68" s="51"/>
      <c r="AT68" s="51"/>
      <c r="AU68" s="51"/>
      <c r="AV68" s="51"/>
      <c r="AW68" s="41">
        <v>0</v>
      </c>
      <c r="AX68" s="42"/>
      <c r="AY68" s="42"/>
      <c r="AZ68" s="42"/>
      <c r="BA68" s="42"/>
      <c r="BB68" s="42"/>
      <c r="BC68" s="42"/>
      <c r="BD68" s="43"/>
      <c r="BE68" s="41">
        <f>AO68</f>
        <v>1057000</v>
      </c>
      <c r="BF68" s="42"/>
      <c r="BG68" s="42"/>
      <c r="BH68" s="42"/>
      <c r="BI68" s="42"/>
      <c r="BJ68" s="42"/>
      <c r="BK68" s="42"/>
      <c r="BL68" s="43"/>
    </row>
    <row r="69" spans="1:79" ht="141.75" customHeight="1">
      <c r="A69" s="44"/>
      <c r="B69" s="45"/>
      <c r="C69" s="45"/>
      <c r="D69" s="45"/>
      <c r="E69" s="45"/>
      <c r="F69" s="46"/>
      <c r="G69" s="87" t="s">
        <v>88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44" t="s">
        <v>65</v>
      </c>
      <c r="AA69" s="45"/>
      <c r="AB69" s="45"/>
      <c r="AC69" s="45"/>
      <c r="AD69" s="46"/>
      <c r="AE69" s="70" t="s">
        <v>130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41">
        <v>2340000</v>
      </c>
      <c r="AP69" s="51"/>
      <c r="AQ69" s="51"/>
      <c r="AR69" s="51"/>
      <c r="AS69" s="51"/>
      <c r="AT69" s="51"/>
      <c r="AU69" s="51"/>
      <c r="AV69" s="51"/>
      <c r="AW69" s="41">
        <v>0</v>
      </c>
      <c r="AX69" s="42"/>
      <c r="AY69" s="42"/>
      <c r="AZ69" s="42"/>
      <c r="BA69" s="42"/>
      <c r="BB69" s="42"/>
      <c r="BC69" s="42"/>
      <c r="BD69" s="43"/>
      <c r="BE69" s="41">
        <f>AO69</f>
        <v>2340000</v>
      </c>
      <c r="BF69" s="42"/>
      <c r="BG69" s="42"/>
      <c r="BH69" s="42"/>
      <c r="BI69" s="42"/>
      <c r="BJ69" s="42"/>
      <c r="BK69" s="42"/>
      <c r="BL69" s="43"/>
    </row>
    <row r="70" spans="1:79" ht="77.25" customHeight="1">
      <c r="A70" s="44"/>
      <c r="B70" s="42"/>
      <c r="C70" s="42"/>
      <c r="D70" s="42"/>
      <c r="E70" s="42"/>
      <c r="F70" s="43"/>
      <c r="G70" s="47" t="s">
        <v>105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4" t="s">
        <v>65</v>
      </c>
      <c r="AA70" s="42"/>
      <c r="AB70" s="42"/>
      <c r="AC70" s="42"/>
      <c r="AD70" s="43"/>
      <c r="AE70" s="70" t="s">
        <v>131</v>
      </c>
      <c r="AF70" s="71"/>
      <c r="AG70" s="71"/>
      <c r="AH70" s="71"/>
      <c r="AI70" s="71"/>
      <c r="AJ70" s="71"/>
      <c r="AK70" s="71"/>
      <c r="AL70" s="71"/>
      <c r="AM70" s="71"/>
      <c r="AN70" s="72"/>
      <c r="AO70" s="41">
        <v>109000</v>
      </c>
      <c r="AP70" s="42"/>
      <c r="AQ70" s="42"/>
      <c r="AR70" s="42"/>
      <c r="AS70" s="42"/>
      <c r="AT70" s="42"/>
      <c r="AU70" s="42"/>
      <c r="AV70" s="43"/>
      <c r="AW70" s="41">
        <v>0</v>
      </c>
      <c r="AX70" s="42"/>
      <c r="AY70" s="42"/>
      <c r="AZ70" s="42"/>
      <c r="BA70" s="42"/>
      <c r="BB70" s="42"/>
      <c r="BC70" s="42"/>
      <c r="BD70" s="43"/>
      <c r="BE70" s="41">
        <f>AO70</f>
        <v>109000</v>
      </c>
      <c r="BF70" s="42"/>
      <c r="BG70" s="42"/>
      <c r="BH70" s="42"/>
      <c r="BI70" s="42"/>
      <c r="BJ70" s="42"/>
      <c r="BK70" s="42"/>
      <c r="BL70" s="43"/>
    </row>
    <row r="71" spans="1:79" ht="12.75" customHeight="1">
      <c r="A71" s="44"/>
      <c r="B71" s="45"/>
      <c r="C71" s="45"/>
      <c r="D71" s="45"/>
      <c r="E71" s="45"/>
      <c r="F71" s="46"/>
      <c r="G71" s="102" t="s">
        <v>66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44"/>
      <c r="AA71" s="45"/>
      <c r="AB71" s="45"/>
      <c r="AC71" s="45"/>
      <c r="AD71" s="46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1"/>
      <c r="AP71" s="51"/>
      <c r="AQ71" s="51"/>
      <c r="AR71" s="51"/>
      <c r="AS71" s="51"/>
      <c r="AT71" s="51"/>
      <c r="AU71" s="51"/>
      <c r="AV71" s="51"/>
      <c r="AW71" s="41"/>
      <c r="AX71" s="42"/>
      <c r="AY71" s="42"/>
      <c r="AZ71" s="42"/>
      <c r="BA71" s="42"/>
      <c r="BB71" s="42"/>
      <c r="BC71" s="42"/>
      <c r="BD71" s="43"/>
      <c r="BE71" s="41"/>
      <c r="BF71" s="42"/>
      <c r="BG71" s="42"/>
      <c r="BH71" s="42"/>
      <c r="BI71" s="42"/>
      <c r="BJ71" s="42"/>
      <c r="BK71" s="42"/>
      <c r="BL71" s="43"/>
    </row>
    <row r="72" spans="1:79" ht="37.5" customHeight="1">
      <c r="A72" s="44"/>
      <c r="B72" s="45"/>
      <c r="C72" s="45"/>
      <c r="D72" s="45"/>
      <c r="E72" s="45"/>
      <c r="F72" s="46"/>
      <c r="G72" s="87" t="s">
        <v>84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4" t="s">
        <v>85</v>
      </c>
      <c r="AA72" s="45"/>
      <c r="AB72" s="45"/>
      <c r="AC72" s="45"/>
      <c r="AD72" s="46"/>
      <c r="AE72" s="47" t="s">
        <v>102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1">
        <v>2335.1</v>
      </c>
      <c r="AP72" s="51"/>
      <c r="AQ72" s="51"/>
      <c r="AR72" s="51"/>
      <c r="AS72" s="51"/>
      <c r="AT72" s="51"/>
      <c r="AU72" s="51"/>
      <c r="AV72" s="51"/>
      <c r="AW72" s="41"/>
      <c r="AX72" s="42"/>
      <c r="AY72" s="42"/>
      <c r="AZ72" s="42"/>
      <c r="BA72" s="42"/>
      <c r="BB72" s="42"/>
      <c r="BC72" s="42"/>
      <c r="BD72" s="43"/>
      <c r="BE72" s="41">
        <f>AO72</f>
        <v>2335.1</v>
      </c>
      <c r="BF72" s="42"/>
      <c r="BG72" s="42"/>
      <c r="BH72" s="42"/>
      <c r="BI72" s="42"/>
      <c r="BJ72" s="42"/>
      <c r="BK72" s="42"/>
      <c r="BL72" s="43"/>
    </row>
    <row r="73" spans="1:79" ht="46.5" customHeight="1">
      <c r="A73" s="44"/>
      <c r="B73" s="45"/>
      <c r="C73" s="45"/>
      <c r="D73" s="45"/>
      <c r="E73" s="45"/>
      <c r="F73" s="46"/>
      <c r="G73" s="47" t="s">
        <v>112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126</v>
      </c>
      <c r="AA73" s="50"/>
      <c r="AB73" s="50"/>
      <c r="AC73" s="50"/>
      <c r="AD73" s="50"/>
      <c r="AE73" s="52" t="s">
        <v>86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1">
        <v>55.3</v>
      </c>
      <c r="AP73" s="51"/>
      <c r="AQ73" s="51"/>
      <c r="AR73" s="51"/>
      <c r="AS73" s="51"/>
      <c r="AT73" s="51"/>
      <c r="AU73" s="51"/>
      <c r="AV73" s="51"/>
      <c r="AW73" s="41"/>
      <c r="AX73" s="42"/>
      <c r="AY73" s="42"/>
      <c r="AZ73" s="42"/>
      <c r="BA73" s="42"/>
      <c r="BB73" s="42"/>
      <c r="BC73" s="42"/>
      <c r="BD73" s="43"/>
      <c r="BE73" s="41">
        <f>AO73</f>
        <v>55.3</v>
      </c>
      <c r="BF73" s="42"/>
      <c r="BG73" s="42"/>
      <c r="BH73" s="42"/>
      <c r="BI73" s="42"/>
      <c r="BJ73" s="42"/>
      <c r="BK73" s="42"/>
      <c r="BL73" s="43"/>
    </row>
    <row r="74" spans="1:79" ht="27" customHeight="1">
      <c r="A74" s="44"/>
      <c r="B74" s="45"/>
      <c r="C74" s="45"/>
      <c r="D74" s="45"/>
      <c r="E74" s="45"/>
      <c r="F74" s="46"/>
      <c r="G74" s="47" t="s">
        <v>114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126</v>
      </c>
      <c r="AA74" s="50"/>
      <c r="AB74" s="50"/>
      <c r="AC74" s="50"/>
      <c r="AD74" s="50"/>
      <c r="AE74" s="55"/>
      <c r="AF74" s="56"/>
      <c r="AG74" s="56"/>
      <c r="AH74" s="56"/>
      <c r="AI74" s="56"/>
      <c r="AJ74" s="56"/>
      <c r="AK74" s="56"/>
      <c r="AL74" s="56"/>
      <c r="AM74" s="56"/>
      <c r="AN74" s="57"/>
      <c r="AO74" s="41">
        <v>10.9</v>
      </c>
      <c r="AP74" s="51"/>
      <c r="AQ74" s="51"/>
      <c r="AR74" s="51"/>
      <c r="AS74" s="51"/>
      <c r="AT74" s="51"/>
      <c r="AU74" s="51"/>
      <c r="AV74" s="51"/>
      <c r="AW74" s="41"/>
      <c r="AX74" s="42"/>
      <c r="AY74" s="42"/>
      <c r="AZ74" s="42"/>
      <c r="BA74" s="42"/>
      <c r="BB74" s="42"/>
      <c r="BC74" s="42"/>
      <c r="BD74" s="43"/>
      <c r="BE74" s="41">
        <f t="shared" ref="BE74:BE76" si="2">AO74</f>
        <v>10.9</v>
      </c>
      <c r="BF74" s="42"/>
      <c r="BG74" s="42"/>
      <c r="BH74" s="42"/>
      <c r="BI74" s="42"/>
      <c r="BJ74" s="42"/>
      <c r="BK74" s="42"/>
      <c r="BL74" s="43"/>
    </row>
    <row r="75" spans="1:79" ht="23.25" customHeight="1">
      <c r="A75" s="44"/>
      <c r="B75" s="45"/>
      <c r="C75" s="45"/>
      <c r="D75" s="45"/>
      <c r="E75" s="45"/>
      <c r="F75" s="46"/>
      <c r="G75" s="47" t="s">
        <v>115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126</v>
      </c>
      <c r="AA75" s="50"/>
      <c r="AB75" s="50"/>
      <c r="AC75" s="50"/>
      <c r="AD75" s="50"/>
      <c r="AE75" s="55"/>
      <c r="AF75" s="56"/>
      <c r="AG75" s="56"/>
      <c r="AH75" s="56"/>
      <c r="AI75" s="56"/>
      <c r="AJ75" s="56"/>
      <c r="AK75" s="56"/>
      <c r="AL75" s="56"/>
      <c r="AM75" s="56"/>
      <c r="AN75" s="57"/>
      <c r="AO75" s="41">
        <v>34</v>
      </c>
      <c r="AP75" s="51"/>
      <c r="AQ75" s="51"/>
      <c r="AR75" s="51"/>
      <c r="AS75" s="51"/>
      <c r="AT75" s="51"/>
      <c r="AU75" s="51"/>
      <c r="AV75" s="51"/>
      <c r="AW75" s="41"/>
      <c r="AX75" s="42"/>
      <c r="AY75" s="42"/>
      <c r="AZ75" s="42"/>
      <c r="BA75" s="42"/>
      <c r="BB75" s="42"/>
      <c r="BC75" s="42"/>
      <c r="BD75" s="43"/>
      <c r="BE75" s="41">
        <f t="shared" si="2"/>
        <v>34</v>
      </c>
      <c r="BF75" s="42"/>
      <c r="BG75" s="42"/>
      <c r="BH75" s="42"/>
      <c r="BI75" s="42"/>
      <c r="BJ75" s="42"/>
      <c r="BK75" s="42"/>
      <c r="BL75" s="43"/>
    </row>
    <row r="76" spans="1:79" ht="23.25" customHeight="1">
      <c r="A76" s="44"/>
      <c r="B76" s="45"/>
      <c r="C76" s="45"/>
      <c r="D76" s="45"/>
      <c r="E76" s="45"/>
      <c r="F76" s="46"/>
      <c r="G76" s="47" t="s">
        <v>116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126</v>
      </c>
      <c r="AA76" s="50"/>
      <c r="AB76" s="50"/>
      <c r="AC76" s="50"/>
      <c r="AD76" s="50"/>
      <c r="AE76" s="58"/>
      <c r="AF76" s="59"/>
      <c r="AG76" s="59"/>
      <c r="AH76" s="59"/>
      <c r="AI76" s="59"/>
      <c r="AJ76" s="59"/>
      <c r="AK76" s="59"/>
      <c r="AL76" s="59"/>
      <c r="AM76" s="59"/>
      <c r="AN76" s="60"/>
      <c r="AO76" s="41">
        <v>10.4</v>
      </c>
      <c r="AP76" s="51"/>
      <c r="AQ76" s="51"/>
      <c r="AR76" s="51"/>
      <c r="AS76" s="51"/>
      <c r="AT76" s="51"/>
      <c r="AU76" s="51"/>
      <c r="AV76" s="51"/>
      <c r="AW76" s="41"/>
      <c r="AX76" s="42"/>
      <c r="AY76" s="42"/>
      <c r="AZ76" s="42"/>
      <c r="BA76" s="42"/>
      <c r="BB76" s="42"/>
      <c r="BC76" s="42"/>
      <c r="BD76" s="43"/>
      <c r="BE76" s="41">
        <f t="shared" si="2"/>
        <v>10.4</v>
      </c>
      <c r="BF76" s="42"/>
      <c r="BG76" s="42"/>
      <c r="BH76" s="42"/>
      <c r="BI76" s="42"/>
      <c r="BJ76" s="42"/>
      <c r="BK76" s="42"/>
      <c r="BL76" s="43"/>
    </row>
    <row r="77" spans="1:79" ht="54.75" customHeight="1">
      <c r="A77" s="44"/>
      <c r="B77" s="45"/>
      <c r="C77" s="45"/>
      <c r="D77" s="45"/>
      <c r="E77" s="45"/>
      <c r="F77" s="46"/>
      <c r="G77" s="47" t="s">
        <v>106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4" t="s">
        <v>67</v>
      </c>
      <c r="AA77" s="45"/>
      <c r="AB77" s="45"/>
      <c r="AC77" s="45"/>
      <c r="AD77" s="46"/>
      <c r="AE77" s="44" t="s">
        <v>103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1">
        <v>278</v>
      </c>
      <c r="AP77" s="51"/>
      <c r="AQ77" s="51"/>
      <c r="AR77" s="51"/>
      <c r="AS77" s="51"/>
      <c r="AT77" s="51"/>
      <c r="AU77" s="51"/>
      <c r="AV77" s="90"/>
      <c r="AW77" s="41"/>
      <c r="AX77" s="51"/>
      <c r="AY77" s="51"/>
      <c r="AZ77" s="51"/>
      <c r="BA77" s="51"/>
      <c r="BB77" s="51"/>
      <c r="BC77" s="51"/>
      <c r="BD77" s="90"/>
      <c r="BE77" s="41">
        <v>278</v>
      </c>
      <c r="BF77" s="42"/>
      <c r="BG77" s="42"/>
      <c r="BH77" s="42"/>
      <c r="BI77" s="42"/>
      <c r="BJ77" s="42"/>
      <c r="BK77" s="42"/>
      <c r="BL77" s="43"/>
    </row>
    <row r="78" spans="1:79" ht="65.25" customHeight="1">
      <c r="A78" s="44"/>
      <c r="B78" s="42"/>
      <c r="C78" s="42"/>
      <c r="D78" s="42"/>
      <c r="E78" s="42"/>
      <c r="F78" s="43"/>
      <c r="G78" s="87" t="s">
        <v>113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44" t="s">
        <v>67</v>
      </c>
      <c r="AA78" s="42"/>
      <c r="AB78" s="42"/>
      <c r="AC78" s="42"/>
      <c r="AD78" s="43"/>
      <c r="AE78" s="52" t="s">
        <v>103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41">
        <v>2</v>
      </c>
      <c r="AP78" s="42"/>
      <c r="AQ78" s="42"/>
      <c r="AR78" s="42"/>
      <c r="AS78" s="42"/>
      <c r="AT78" s="42"/>
      <c r="AU78" s="42"/>
      <c r="AV78" s="43"/>
      <c r="AW78" s="41"/>
      <c r="AX78" s="42"/>
      <c r="AY78" s="42"/>
      <c r="AZ78" s="42"/>
      <c r="BA78" s="42"/>
      <c r="BB78" s="42"/>
      <c r="BC78" s="42"/>
      <c r="BD78" s="43"/>
      <c r="BE78" s="41">
        <v>2</v>
      </c>
      <c r="BF78" s="42"/>
      <c r="BG78" s="42"/>
      <c r="BH78" s="42"/>
      <c r="BI78" s="42"/>
      <c r="BJ78" s="42"/>
      <c r="BK78" s="42"/>
      <c r="BL78" s="43"/>
    </row>
    <row r="79" spans="1:79" ht="21.75" customHeight="1">
      <c r="A79" s="44"/>
      <c r="B79" s="42"/>
      <c r="C79" s="42"/>
      <c r="D79" s="42"/>
      <c r="E79" s="42"/>
      <c r="F79" s="43"/>
      <c r="G79" s="87" t="s">
        <v>117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44" t="s">
        <v>67</v>
      </c>
      <c r="AA79" s="42"/>
      <c r="AB79" s="42"/>
      <c r="AC79" s="42"/>
      <c r="AD79" s="43"/>
      <c r="AE79" s="55"/>
      <c r="AF79" s="56"/>
      <c r="AG79" s="56"/>
      <c r="AH79" s="56"/>
      <c r="AI79" s="56"/>
      <c r="AJ79" s="56"/>
      <c r="AK79" s="56"/>
      <c r="AL79" s="56"/>
      <c r="AM79" s="56"/>
      <c r="AN79" s="57"/>
      <c r="AO79" s="41">
        <v>0</v>
      </c>
      <c r="AP79" s="42"/>
      <c r="AQ79" s="42"/>
      <c r="AR79" s="42"/>
      <c r="AS79" s="42"/>
      <c r="AT79" s="42"/>
      <c r="AU79" s="42"/>
      <c r="AV79" s="43"/>
      <c r="AW79" s="41"/>
      <c r="AX79" s="42"/>
      <c r="AY79" s="42"/>
      <c r="AZ79" s="42"/>
      <c r="BA79" s="42"/>
      <c r="BB79" s="42"/>
      <c r="BC79" s="42"/>
      <c r="BD79" s="43"/>
      <c r="BE79" s="41">
        <v>0</v>
      </c>
      <c r="BF79" s="42"/>
      <c r="BG79" s="42"/>
      <c r="BH79" s="42"/>
      <c r="BI79" s="42"/>
      <c r="BJ79" s="42"/>
      <c r="BK79" s="42"/>
      <c r="BL79" s="43"/>
    </row>
    <row r="80" spans="1:79" ht="19.5" customHeight="1">
      <c r="A80" s="44"/>
      <c r="B80" s="42"/>
      <c r="C80" s="42"/>
      <c r="D80" s="42"/>
      <c r="E80" s="42"/>
      <c r="F80" s="43"/>
      <c r="G80" s="87" t="s">
        <v>118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6"/>
      <c r="Z80" s="44" t="s">
        <v>67</v>
      </c>
      <c r="AA80" s="42"/>
      <c r="AB80" s="42"/>
      <c r="AC80" s="42"/>
      <c r="AD80" s="43"/>
      <c r="AE80" s="58"/>
      <c r="AF80" s="59"/>
      <c r="AG80" s="59"/>
      <c r="AH80" s="59"/>
      <c r="AI80" s="59"/>
      <c r="AJ80" s="59"/>
      <c r="AK80" s="59"/>
      <c r="AL80" s="59"/>
      <c r="AM80" s="59"/>
      <c r="AN80" s="60"/>
      <c r="AO80" s="41">
        <v>2</v>
      </c>
      <c r="AP80" s="42"/>
      <c r="AQ80" s="42"/>
      <c r="AR80" s="42"/>
      <c r="AS80" s="42"/>
      <c r="AT80" s="42"/>
      <c r="AU80" s="42"/>
      <c r="AV80" s="43"/>
      <c r="AW80" s="41"/>
      <c r="AX80" s="42"/>
      <c r="AY80" s="42"/>
      <c r="AZ80" s="42"/>
      <c r="BA80" s="42"/>
      <c r="BB80" s="42"/>
      <c r="BC80" s="42"/>
      <c r="BD80" s="43"/>
      <c r="BE80" s="41">
        <v>2</v>
      </c>
      <c r="BF80" s="42"/>
      <c r="BG80" s="42"/>
      <c r="BH80" s="42"/>
      <c r="BI80" s="42"/>
      <c r="BJ80" s="42"/>
      <c r="BK80" s="42"/>
      <c r="BL80" s="43"/>
    </row>
    <row r="81" spans="1:79" s="4" customFormat="1" ht="12.75" customHeight="1">
      <c r="A81" s="93">
        <v>0</v>
      </c>
      <c r="B81" s="93"/>
      <c r="C81" s="93"/>
      <c r="D81" s="93"/>
      <c r="E81" s="93"/>
      <c r="F81" s="93"/>
      <c r="G81" s="102" t="s">
        <v>68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47"/>
      <c r="AA81" s="147"/>
      <c r="AB81" s="147"/>
      <c r="AC81" s="147"/>
      <c r="AD81" s="147"/>
      <c r="AE81" s="148"/>
      <c r="AF81" s="148"/>
      <c r="AG81" s="148"/>
      <c r="AH81" s="148"/>
      <c r="AI81" s="148"/>
      <c r="AJ81" s="148"/>
      <c r="AK81" s="148"/>
      <c r="AL81" s="148"/>
      <c r="AM81" s="148"/>
      <c r="AN81" s="149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CA81" s="4" t="s">
        <v>18</v>
      </c>
    </row>
    <row r="82" spans="1:79" ht="55.5" customHeight="1">
      <c r="A82" s="92">
        <v>0</v>
      </c>
      <c r="B82" s="92"/>
      <c r="C82" s="92"/>
      <c r="D82" s="92"/>
      <c r="E82" s="92"/>
      <c r="F82" s="92"/>
      <c r="G82" s="87" t="s">
        <v>119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50" t="s">
        <v>65</v>
      </c>
      <c r="AA82" s="50"/>
      <c r="AB82" s="50"/>
      <c r="AC82" s="50"/>
      <c r="AD82" s="50"/>
      <c r="AE82" s="70" t="s">
        <v>99</v>
      </c>
      <c r="AF82" s="71"/>
      <c r="AG82" s="71"/>
      <c r="AH82" s="71"/>
      <c r="AI82" s="71"/>
      <c r="AJ82" s="71"/>
      <c r="AK82" s="71"/>
      <c r="AL82" s="71"/>
      <c r="AM82" s="71"/>
      <c r="AN82" s="72"/>
      <c r="AO82" s="76">
        <v>19.11</v>
      </c>
      <c r="AP82" s="76"/>
      <c r="AQ82" s="76"/>
      <c r="AR82" s="76"/>
      <c r="AS82" s="76"/>
      <c r="AT82" s="76"/>
      <c r="AU82" s="76"/>
      <c r="AV82" s="76"/>
      <c r="AW82" s="76">
        <v>0</v>
      </c>
      <c r="AX82" s="76"/>
      <c r="AY82" s="76"/>
      <c r="AZ82" s="76"/>
      <c r="BA82" s="76"/>
      <c r="BB82" s="76"/>
      <c r="BC82" s="76"/>
      <c r="BD82" s="76"/>
      <c r="BE82" s="76">
        <f t="shared" ref="BE82" si="3">AO82+AW82</f>
        <v>19.11</v>
      </c>
      <c r="BF82" s="76"/>
      <c r="BG82" s="76"/>
      <c r="BH82" s="76"/>
      <c r="BI82" s="76"/>
      <c r="BJ82" s="76"/>
      <c r="BK82" s="76"/>
      <c r="BL82" s="76"/>
    </row>
    <row r="83" spans="1:79" ht="65.25" customHeight="1">
      <c r="A83" s="131">
        <v>0</v>
      </c>
      <c r="B83" s="131"/>
      <c r="C83" s="131"/>
      <c r="D83" s="131"/>
      <c r="E83" s="131"/>
      <c r="F83" s="131"/>
      <c r="G83" s="132" t="s">
        <v>120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50" t="s">
        <v>65</v>
      </c>
      <c r="AA83" s="50"/>
      <c r="AB83" s="50"/>
      <c r="AC83" s="50"/>
      <c r="AD83" s="50"/>
      <c r="AE83" s="70" t="s">
        <v>87</v>
      </c>
      <c r="AF83" s="71"/>
      <c r="AG83" s="71"/>
      <c r="AH83" s="71"/>
      <c r="AI83" s="71"/>
      <c r="AJ83" s="71"/>
      <c r="AK83" s="71"/>
      <c r="AL83" s="71"/>
      <c r="AM83" s="71"/>
      <c r="AN83" s="72"/>
      <c r="AO83" s="76">
        <v>452.66</v>
      </c>
      <c r="AP83" s="76"/>
      <c r="AQ83" s="76"/>
      <c r="AR83" s="76"/>
      <c r="AS83" s="76"/>
      <c r="AT83" s="76"/>
      <c r="AU83" s="76"/>
      <c r="AV83" s="76"/>
      <c r="AW83" s="76">
        <v>0</v>
      </c>
      <c r="AX83" s="76"/>
      <c r="AY83" s="76"/>
      <c r="AZ83" s="76"/>
      <c r="BA83" s="76"/>
      <c r="BB83" s="76"/>
      <c r="BC83" s="76"/>
      <c r="BD83" s="76"/>
      <c r="BE83" s="76">
        <f t="shared" ref="BE83" si="4">AO83+AW83</f>
        <v>452.66</v>
      </c>
      <c r="BF83" s="76"/>
      <c r="BG83" s="76"/>
      <c r="BH83" s="76"/>
      <c r="BI83" s="76"/>
      <c r="BJ83" s="76"/>
      <c r="BK83" s="76"/>
      <c r="BL83" s="76"/>
    </row>
    <row r="84" spans="1:79" s="4" customFormat="1" ht="39.75" customHeight="1">
      <c r="A84" s="93">
        <v>0</v>
      </c>
      <c r="B84" s="93"/>
      <c r="C84" s="93"/>
      <c r="D84" s="93"/>
      <c r="E84" s="93"/>
      <c r="F84" s="93"/>
      <c r="G84" s="70" t="s">
        <v>90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50" t="s">
        <v>65</v>
      </c>
      <c r="AA84" s="50"/>
      <c r="AB84" s="50"/>
      <c r="AC84" s="50"/>
      <c r="AD84" s="50"/>
      <c r="AE84" s="70" t="s">
        <v>89</v>
      </c>
      <c r="AF84" s="71"/>
      <c r="AG84" s="71"/>
      <c r="AH84" s="71"/>
      <c r="AI84" s="71"/>
      <c r="AJ84" s="71"/>
      <c r="AK84" s="71"/>
      <c r="AL84" s="71"/>
      <c r="AM84" s="71"/>
      <c r="AN84" s="72"/>
      <c r="AO84" s="76">
        <v>8417.26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v>8417.26</v>
      </c>
      <c r="BF84" s="76"/>
      <c r="BG84" s="76"/>
      <c r="BH84" s="76"/>
      <c r="BI84" s="76"/>
      <c r="BJ84" s="76"/>
      <c r="BK84" s="76"/>
      <c r="BL84" s="76"/>
    </row>
    <row r="85" spans="1:79" s="4" customFormat="1" ht="34.5" customHeight="1">
      <c r="A85" s="61"/>
      <c r="B85" s="62"/>
      <c r="C85" s="62"/>
      <c r="D85" s="62"/>
      <c r="E85" s="62"/>
      <c r="F85" s="63"/>
      <c r="G85" s="64" t="s">
        <v>107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6"/>
      <c r="Z85" s="67" t="s">
        <v>65</v>
      </c>
      <c r="AA85" s="68"/>
      <c r="AB85" s="68"/>
      <c r="AC85" s="68"/>
      <c r="AD85" s="69"/>
      <c r="AE85" s="70" t="s">
        <v>108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73">
        <v>54500</v>
      </c>
      <c r="AP85" s="74"/>
      <c r="AQ85" s="74"/>
      <c r="AR85" s="74"/>
      <c r="AS85" s="74"/>
      <c r="AT85" s="74"/>
      <c r="AU85" s="74"/>
      <c r="AV85" s="75"/>
      <c r="AW85" s="73">
        <v>0</v>
      </c>
      <c r="AX85" s="74"/>
      <c r="AY85" s="74"/>
      <c r="AZ85" s="74"/>
      <c r="BA85" s="74"/>
      <c r="BB85" s="74"/>
      <c r="BC85" s="74"/>
      <c r="BD85" s="75"/>
      <c r="BE85" s="76">
        <f t="shared" ref="BE85" si="5">AO85+AW85</f>
        <v>54500</v>
      </c>
      <c r="BF85" s="76"/>
      <c r="BG85" s="76"/>
      <c r="BH85" s="76"/>
      <c r="BI85" s="76"/>
      <c r="BJ85" s="76"/>
      <c r="BK85" s="76"/>
      <c r="BL85" s="76"/>
    </row>
    <row r="86" spans="1:79" ht="21" customHeight="1">
      <c r="A86" s="92">
        <v>0</v>
      </c>
      <c r="B86" s="92"/>
      <c r="C86" s="92"/>
      <c r="D86" s="92"/>
      <c r="E86" s="92"/>
      <c r="F86" s="92"/>
      <c r="G86" s="102" t="s">
        <v>69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50"/>
      <c r="AA86" s="50"/>
      <c r="AB86" s="50"/>
      <c r="AC86" s="50"/>
      <c r="AD86" s="50"/>
      <c r="AE86" s="67"/>
      <c r="AF86" s="150"/>
      <c r="AG86" s="150"/>
      <c r="AH86" s="150"/>
      <c r="AI86" s="150"/>
      <c r="AJ86" s="150"/>
      <c r="AK86" s="150"/>
      <c r="AL86" s="150"/>
      <c r="AM86" s="150"/>
      <c r="AN86" s="151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1:79" s="4" customFormat="1" ht="43.5" customHeight="1">
      <c r="A87" s="93">
        <v>0</v>
      </c>
      <c r="B87" s="93"/>
      <c r="C87" s="93"/>
      <c r="D87" s="93"/>
      <c r="E87" s="93"/>
      <c r="F87" s="93"/>
      <c r="G87" s="70" t="s">
        <v>91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50" t="s">
        <v>95</v>
      </c>
      <c r="AA87" s="50"/>
      <c r="AB87" s="50"/>
      <c r="AC87" s="50"/>
      <c r="AD87" s="50"/>
      <c r="AE87" s="81" t="s">
        <v>96</v>
      </c>
      <c r="AF87" s="71"/>
      <c r="AG87" s="71"/>
      <c r="AH87" s="71"/>
      <c r="AI87" s="71"/>
      <c r="AJ87" s="71"/>
      <c r="AK87" s="71"/>
      <c r="AL87" s="71"/>
      <c r="AM87" s="71"/>
      <c r="AN87" s="72"/>
      <c r="AO87" s="76">
        <v>22</v>
      </c>
      <c r="AP87" s="76"/>
      <c r="AQ87" s="76"/>
      <c r="AR87" s="76"/>
      <c r="AS87" s="76"/>
      <c r="AT87" s="76"/>
      <c r="AU87" s="76"/>
      <c r="AV87" s="76"/>
      <c r="AW87" s="80"/>
      <c r="AX87" s="80"/>
      <c r="AY87" s="80"/>
      <c r="AZ87" s="80"/>
      <c r="BA87" s="80"/>
      <c r="BB87" s="80"/>
      <c r="BC87" s="80"/>
      <c r="BD87" s="80"/>
      <c r="BE87" s="76">
        <f t="shared" ref="BE87" si="6">AO87+AW87</f>
        <v>22</v>
      </c>
      <c r="BF87" s="76"/>
      <c r="BG87" s="76"/>
      <c r="BH87" s="76"/>
      <c r="BI87" s="76"/>
      <c r="BJ87" s="76"/>
      <c r="BK87" s="76"/>
      <c r="BL87" s="76"/>
    </row>
    <row r="88" spans="1:79" s="4" customFormat="1" ht="42" customHeight="1">
      <c r="A88" s="61"/>
      <c r="B88" s="62"/>
      <c r="C88" s="62"/>
      <c r="D88" s="62"/>
      <c r="E88" s="62"/>
      <c r="F88" s="63"/>
      <c r="G88" s="70" t="s">
        <v>92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67" t="s">
        <v>95</v>
      </c>
      <c r="AA88" s="68"/>
      <c r="AB88" s="68"/>
      <c r="AC88" s="68"/>
      <c r="AD88" s="69"/>
      <c r="AE88" s="81" t="s">
        <v>96</v>
      </c>
      <c r="AF88" s="71"/>
      <c r="AG88" s="71"/>
      <c r="AH88" s="71"/>
      <c r="AI88" s="71"/>
      <c r="AJ88" s="71"/>
      <c r="AK88" s="71"/>
      <c r="AL88" s="71"/>
      <c r="AM88" s="71"/>
      <c r="AN88" s="72"/>
      <c r="AO88" s="73">
        <v>18</v>
      </c>
      <c r="AP88" s="74"/>
      <c r="AQ88" s="74"/>
      <c r="AR88" s="74"/>
      <c r="AS88" s="74"/>
      <c r="AT88" s="74"/>
      <c r="AU88" s="74"/>
      <c r="AV88" s="75"/>
      <c r="AW88" s="82"/>
      <c r="AX88" s="83"/>
      <c r="AY88" s="83"/>
      <c r="AZ88" s="83"/>
      <c r="BA88" s="83"/>
      <c r="BB88" s="83"/>
      <c r="BC88" s="83"/>
      <c r="BD88" s="84"/>
      <c r="BE88" s="76">
        <f t="shared" ref="BE88" si="7">AO88+AW88</f>
        <v>18</v>
      </c>
      <c r="BF88" s="76"/>
      <c r="BG88" s="76"/>
      <c r="BH88" s="76"/>
      <c r="BI88" s="76"/>
      <c r="BJ88" s="76"/>
      <c r="BK88" s="76"/>
      <c r="BL88" s="76"/>
    </row>
    <row r="89" spans="1:79" s="4" customFormat="1" ht="69" customHeight="1">
      <c r="A89" s="61"/>
      <c r="B89" s="42"/>
      <c r="C89" s="42"/>
      <c r="D89" s="42"/>
      <c r="E89" s="42"/>
      <c r="F89" s="43"/>
      <c r="G89" s="70" t="s">
        <v>93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67" t="s">
        <v>94</v>
      </c>
      <c r="AA89" s="42"/>
      <c r="AB89" s="42"/>
      <c r="AC89" s="42"/>
      <c r="AD89" s="43"/>
      <c r="AE89" s="77" t="s">
        <v>104</v>
      </c>
      <c r="AF89" s="78"/>
      <c r="AG89" s="78"/>
      <c r="AH89" s="78"/>
      <c r="AI89" s="78"/>
      <c r="AJ89" s="78"/>
      <c r="AK89" s="78"/>
      <c r="AL89" s="78"/>
      <c r="AM89" s="78"/>
      <c r="AN89" s="79"/>
      <c r="AO89" s="76">
        <v>112.22</v>
      </c>
      <c r="AP89" s="76"/>
      <c r="AQ89" s="76"/>
      <c r="AR89" s="76"/>
      <c r="AS89" s="76"/>
      <c r="AT89" s="76"/>
      <c r="AU89" s="76"/>
      <c r="AV89" s="76"/>
      <c r="AW89" s="73"/>
      <c r="AX89" s="42"/>
      <c r="AY89" s="42"/>
      <c r="AZ89" s="42"/>
      <c r="BA89" s="42"/>
      <c r="BB89" s="42"/>
      <c r="BC89" s="42"/>
      <c r="BD89" s="43"/>
      <c r="BE89" s="76">
        <f t="shared" ref="BE89" si="8">AO89+AW89</f>
        <v>112.22</v>
      </c>
      <c r="BF89" s="76"/>
      <c r="BG89" s="76"/>
      <c r="BH89" s="76"/>
      <c r="BI89" s="76"/>
      <c r="BJ89" s="76"/>
      <c r="BK89" s="76"/>
      <c r="BL89" s="76"/>
    </row>
    <row r="90" spans="1:79" ht="74.25" customHeight="1">
      <c r="A90" s="92">
        <v>0</v>
      </c>
      <c r="B90" s="92"/>
      <c r="C90" s="92"/>
      <c r="D90" s="92"/>
      <c r="E90" s="92"/>
      <c r="F90" s="92"/>
      <c r="G90" s="87" t="s">
        <v>109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50" t="s">
        <v>94</v>
      </c>
      <c r="AA90" s="50"/>
      <c r="AB90" s="50"/>
      <c r="AC90" s="50"/>
      <c r="AD90" s="50"/>
      <c r="AE90" s="77" t="s">
        <v>110</v>
      </c>
      <c r="AF90" s="78"/>
      <c r="AG90" s="78"/>
      <c r="AH90" s="78"/>
      <c r="AI90" s="78"/>
      <c r="AJ90" s="78"/>
      <c r="AK90" s="78"/>
      <c r="AL90" s="78"/>
      <c r="AM90" s="78"/>
      <c r="AN90" s="79"/>
      <c r="AO90" s="76">
        <v>77.91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>
        <f t="shared" ref="BE90" si="9">AO90+AW90</f>
        <v>77.91</v>
      </c>
      <c r="BF90" s="76"/>
      <c r="BG90" s="76"/>
      <c r="BH90" s="76"/>
      <c r="BI90" s="76"/>
      <c r="BJ90" s="76"/>
      <c r="BK90" s="76"/>
      <c r="BL90" s="76"/>
    </row>
    <row r="91" spans="1:79"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79" ht="31.5" customHeight="1">
      <c r="A92" s="159" t="s">
        <v>79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5"/>
      <c r="AO92" s="160" t="s">
        <v>97</v>
      </c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</row>
    <row r="93" spans="1:79">
      <c r="W93" s="154" t="s">
        <v>5</v>
      </c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O93" s="154" t="s">
        <v>52</v>
      </c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</row>
    <row r="94" spans="1:79" ht="15.75" customHeight="1">
      <c r="A94" s="161" t="s">
        <v>3</v>
      </c>
      <c r="B94" s="161"/>
      <c r="C94" s="161"/>
      <c r="D94" s="161"/>
      <c r="E94" s="161"/>
      <c r="F94" s="161"/>
    </row>
    <row r="95" spans="1:79" ht="13.15" customHeight="1">
      <c r="A95" s="142" t="s">
        <v>74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</row>
    <row r="96" spans="1:79">
      <c r="A96" s="155" t="s">
        <v>47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</row>
    <row r="97" spans="1:59" ht="10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59" ht="24" customHeight="1">
      <c r="A98" s="159" t="s">
        <v>80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5"/>
      <c r="AO98" s="160" t="s">
        <v>81</v>
      </c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</row>
    <row r="99" spans="1:59">
      <c r="W99" s="158" t="s">
        <v>5</v>
      </c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O99" s="158" t="s">
        <v>52</v>
      </c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</row>
    <row r="100" spans="1:59">
      <c r="A100" s="156"/>
      <c r="B100" s="157"/>
      <c r="C100" s="157"/>
      <c r="D100" s="157"/>
      <c r="E100" s="157"/>
      <c r="F100" s="157"/>
      <c r="G100" s="157"/>
      <c r="H100" s="157"/>
    </row>
    <row r="101" spans="1:59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59">
      <c r="A102" s="22" t="s">
        <v>46</v>
      </c>
    </row>
  </sheetData>
  <mergeCells count="331">
    <mergeCell ref="A101:H101"/>
    <mergeCell ref="A95:AS95"/>
    <mergeCell ref="A96:AS96"/>
    <mergeCell ref="A100:H100"/>
    <mergeCell ref="W93:AM93"/>
    <mergeCell ref="AO99:BG99"/>
    <mergeCell ref="AO93:BG93"/>
    <mergeCell ref="Z90:AD90"/>
    <mergeCell ref="AE90:AN90"/>
    <mergeCell ref="G90:Y90"/>
    <mergeCell ref="W99:AM99"/>
    <mergeCell ref="A98:V98"/>
    <mergeCell ref="W98:AM98"/>
    <mergeCell ref="AO98:BG98"/>
    <mergeCell ref="A92:V92"/>
    <mergeCell ref="W92:AM92"/>
    <mergeCell ref="AO92:BG92"/>
    <mergeCell ref="A94:F94"/>
    <mergeCell ref="A42:F42"/>
    <mergeCell ref="A65:F65"/>
    <mergeCell ref="A63:BL63"/>
    <mergeCell ref="A64:F64"/>
    <mergeCell ref="AE64:AN64"/>
    <mergeCell ref="Z64:AD64"/>
    <mergeCell ref="G64:Y64"/>
    <mergeCell ref="AO64:AV64"/>
    <mergeCell ref="AW64:BD64"/>
    <mergeCell ref="AE65:AN65"/>
    <mergeCell ref="BE64:BL64"/>
    <mergeCell ref="G65:Y65"/>
    <mergeCell ref="AW65:BD65"/>
    <mergeCell ref="BE65:BL65"/>
    <mergeCell ref="AC49:AJ49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8:F38"/>
    <mergeCell ref="G38:BL38"/>
    <mergeCell ref="A39:F39"/>
    <mergeCell ref="G39:BL39"/>
    <mergeCell ref="A40:F40"/>
    <mergeCell ref="A56:C57"/>
    <mergeCell ref="D58:AA58"/>
    <mergeCell ref="AB58:AI58"/>
    <mergeCell ref="D56:AA57"/>
    <mergeCell ref="AB56:AI57"/>
    <mergeCell ref="AJ56:AQ57"/>
    <mergeCell ref="AR56:AY57"/>
    <mergeCell ref="AK53:AR53"/>
    <mergeCell ref="AS53:AZ53"/>
    <mergeCell ref="A51:C51"/>
    <mergeCell ref="D51:AB51"/>
    <mergeCell ref="D49:AB49"/>
    <mergeCell ref="AK47:AR47"/>
    <mergeCell ref="AK48:AR48"/>
    <mergeCell ref="AC47:AJ47"/>
    <mergeCell ref="AC48:AJ48"/>
    <mergeCell ref="A45:C46"/>
    <mergeCell ref="A44:AZ44"/>
    <mergeCell ref="AC53:AJ53"/>
    <mergeCell ref="BE69:BL69"/>
    <mergeCell ref="AW82:BD82"/>
    <mergeCell ref="BE82:BL82"/>
    <mergeCell ref="A86:F86"/>
    <mergeCell ref="A90:F90"/>
    <mergeCell ref="A82:F82"/>
    <mergeCell ref="Z87:AD87"/>
    <mergeCell ref="AE87:AN87"/>
    <mergeCell ref="BE90:BL90"/>
    <mergeCell ref="BE87:BL87"/>
    <mergeCell ref="G82:Y82"/>
    <mergeCell ref="BE88:BL88"/>
    <mergeCell ref="AO90:AV90"/>
    <mergeCell ref="AW90:BD90"/>
    <mergeCell ref="A81:F81"/>
    <mergeCell ref="Z81:AD81"/>
    <mergeCell ref="AE81:AN81"/>
    <mergeCell ref="AO82:AV82"/>
    <mergeCell ref="G81:Y81"/>
    <mergeCell ref="AO81:AV81"/>
    <mergeCell ref="G86:Y86"/>
    <mergeCell ref="Z86:AD86"/>
    <mergeCell ref="AE86:AN86"/>
    <mergeCell ref="AO86:AV86"/>
    <mergeCell ref="A25:BL25"/>
    <mergeCell ref="A26:BL26"/>
    <mergeCell ref="A28:BL28"/>
    <mergeCell ref="A31:F31"/>
    <mergeCell ref="G31:BL31"/>
    <mergeCell ref="A29:F29"/>
    <mergeCell ref="BE81:BL81"/>
    <mergeCell ref="A87:F87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9:Y19"/>
    <mergeCell ref="AA19:AI19"/>
    <mergeCell ref="AO7:BF7"/>
    <mergeCell ref="A10:BL10"/>
    <mergeCell ref="A11:BL1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N20:Y20"/>
    <mergeCell ref="AA20:AI20"/>
    <mergeCell ref="AO67:AV67"/>
    <mergeCell ref="A77:F77"/>
    <mergeCell ref="Z74:AD74"/>
    <mergeCell ref="AO74:AV74"/>
    <mergeCell ref="A79:F79"/>
    <mergeCell ref="A80:F80"/>
    <mergeCell ref="G79:Y79"/>
    <mergeCell ref="G80:Y80"/>
    <mergeCell ref="G66:Y66"/>
    <mergeCell ref="AE69:AN69"/>
    <mergeCell ref="Z72:AD72"/>
    <mergeCell ref="A74:F74"/>
    <mergeCell ref="G74:Y74"/>
    <mergeCell ref="Z79:AD79"/>
    <mergeCell ref="Z80:AD80"/>
    <mergeCell ref="AO79:AV79"/>
    <mergeCell ref="AO80:AV80"/>
    <mergeCell ref="AE78:AN80"/>
    <mergeCell ref="A66:F66"/>
    <mergeCell ref="Z66:AD66"/>
    <mergeCell ref="AE66:AN66"/>
    <mergeCell ref="G73:Y73"/>
    <mergeCell ref="Z77:AD77"/>
    <mergeCell ref="A78:F78"/>
    <mergeCell ref="B19:L19"/>
    <mergeCell ref="A35:BL35"/>
    <mergeCell ref="A34:BL34"/>
    <mergeCell ref="AR61:AY61"/>
    <mergeCell ref="A37:BL37"/>
    <mergeCell ref="A83:F83"/>
    <mergeCell ref="G83:Y83"/>
    <mergeCell ref="Z83:AD83"/>
    <mergeCell ref="AE83:AN83"/>
    <mergeCell ref="AW66:BD66"/>
    <mergeCell ref="BE66:BL66"/>
    <mergeCell ref="AW81:BD81"/>
    <mergeCell ref="AS48:AZ48"/>
    <mergeCell ref="AS47:AZ47"/>
    <mergeCell ref="A41:F41"/>
    <mergeCell ref="A47:C47"/>
    <mergeCell ref="A48:C48"/>
    <mergeCell ref="AJ59:AQ59"/>
    <mergeCell ref="AR59:AY59"/>
    <mergeCell ref="AJ58:AQ58"/>
    <mergeCell ref="G41:BL41"/>
    <mergeCell ref="G40:BL40"/>
    <mergeCell ref="AC45:AJ46"/>
    <mergeCell ref="AK45:AR46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2:F32"/>
    <mergeCell ref="G32:BL32"/>
    <mergeCell ref="B13:L13"/>
    <mergeCell ref="B14:L14"/>
    <mergeCell ref="B16:L16"/>
    <mergeCell ref="N16:AS16"/>
    <mergeCell ref="AU16:BB16"/>
    <mergeCell ref="B17:L17"/>
    <mergeCell ref="B20:L20"/>
    <mergeCell ref="G42:BL42"/>
    <mergeCell ref="AS45:AZ46"/>
    <mergeCell ref="D45:AB46"/>
    <mergeCell ref="D47:AB47"/>
    <mergeCell ref="D48:AB48"/>
    <mergeCell ref="AW67:BD67"/>
    <mergeCell ref="G68:Y68"/>
    <mergeCell ref="G69:Y69"/>
    <mergeCell ref="G71:Y71"/>
    <mergeCell ref="G72:Y72"/>
    <mergeCell ref="Z71:AD71"/>
    <mergeCell ref="AO66:AV66"/>
    <mergeCell ref="AJ61:AQ61"/>
    <mergeCell ref="AR58:AY58"/>
    <mergeCell ref="D59:AA59"/>
    <mergeCell ref="AB59:AI59"/>
    <mergeCell ref="D60:AA60"/>
    <mergeCell ref="AB60:AI60"/>
    <mergeCell ref="AJ60:AQ60"/>
    <mergeCell ref="AR60:AY60"/>
    <mergeCell ref="D61:AA61"/>
    <mergeCell ref="AB61:AI61"/>
    <mergeCell ref="AO69:AV69"/>
    <mergeCell ref="AO65:AV65"/>
    <mergeCell ref="Z65:AD65"/>
    <mergeCell ref="AW71:BD71"/>
    <mergeCell ref="AW72:BD72"/>
    <mergeCell ref="AW68:BD68"/>
    <mergeCell ref="AW69:BD69"/>
    <mergeCell ref="AW86:BD86"/>
    <mergeCell ref="G84:Y84"/>
    <mergeCell ref="Z84:AD84"/>
    <mergeCell ref="AE84:AN84"/>
    <mergeCell ref="AO84:AV84"/>
    <mergeCell ref="AW84:BD84"/>
    <mergeCell ref="BE84:BL84"/>
    <mergeCell ref="AO83:AV83"/>
    <mergeCell ref="AW83:BD83"/>
    <mergeCell ref="BE83:BL83"/>
    <mergeCell ref="BE71:BL71"/>
    <mergeCell ref="BE72:BL72"/>
    <mergeCell ref="AW73:BD73"/>
    <mergeCell ref="AW77:BD77"/>
    <mergeCell ref="AO71:AV71"/>
    <mergeCell ref="AO72:AV72"/>
    <mergeCell ref="AO73:AV73"/>
    <mergeCell ref="AO77:AV77"/>
    <mergeCell ref="AW74:BD74"/>
    <mergeCell ref="A84:F84"/>
    <mergeCell ref="A67:F67"/>
    <mergeCell ref="A68:F68"/>
    <mergeCell ref="G67:Y67"/>
    <mergeCell ref="AE68:AN68"/>
    <mergeCell ref="AE71:AN71"/>
    <mergeCell ref="AE72:AN72"/>
    <mergeCell ref="A69:F69"/>
    <mergeCell ref="A71:F71"/>
    <mergeCell ref="A72:F72"/>
    <mergeCell ref="A73:F73"/>
    <mergeCell ref="AE77:AN77"/>
    <mergeCell ref="G77:Y77"/>
    <mergeCell ref="Z82:AD82"/>
    <mergeCell ref="AE82:AN82"/>
    <mergeCell ref="Z73:AD73"/>
    <mergeCell ref="G78:Y78"/>
    <mergeCell ref="Z78:AD78"/>
    <mergeCell ref="Z67:AD67"/>
    <mergeCell ref="AE67:AN67"/>
    <mergeCell ref="CC57:DA57"/>
    <mergeCell ref="D50:AB50"/>
    <mergeCell ref="AC50:AJ50"/>
    <mergeCell ref="AK50:AR50"/>
    <mergeCell ref="AS50:AZ50"/>
    <mergeCell ref="A50:C50"/>
    <mergeCell ref="A70:F70"/>
    <mergeCell ref="G70:Y70"/>
    <mergeCell ref="Z70:AD70"/>
    <mergeCell ref="AE70:AN70"/>
    <mergeCell ref="AO70:AV70"/>
    <mergeCell ref="AW70:BD70"/>
    <mergeCell ref="BE70:BL70"/>
    <mergeCell ref="BE67:BL67"/>
    <mergeCell ref="Z68:AD68"/>
    <mergeCell ref="AO68:AV68"/>
    <mergeCell ref="BE68:BL68"/>
    <mergeCell ref="Z69:AD69"/>
    <mergeCell ref="A58:C58"/>
    <mergeCell ref="A59:C59"/>
    <mergeCell ref="A60:C60"/>
    <mergeCell ref="A61:C61"/>
    <mergeCell ref="A53:C53"/>
    <mergeCell ref="D53:AB53"/>
    <mergeCell ref="A85:F85"/>
    <mergeCell ref="G85:Y85"/>
    <mergeCell ref="Z85:AD85"/>
    <mergeCell ref="AE85:AN85"/>
    <mergeCell ref="AO85:AV85"/>
    <mergeCell ref="AW85:BD85"/>
    <mergeCell ref="BE85:BL85"/>
    <mergeCell ref="A89:F89"/>
    <mergeCell ref="G89:Y89"/>
    <mergeCell ref="Z89:AD89"/>
    <mergeCell ref="AE89:AN89"/>
    <mergeCell ref="AO89:AV89"/>
    <mergeCell ref="AW89:BD89"/>
    <mergeCell ref="BE89:BL89"/>
    <mergeCell ref="AO87:AV87"/>
    <mergeCell ref="BE86:BL86"/>
    <mergeCell ref="AW87:BD87"/>
    <mergeCell ref="A88:F88"/>
    <mergeCell ref="G88:Y88"/>
    <mergeCell ref="Z88:AD88"/>
    <mergeCell ref="AE88:AN88"/>
    <mergeCell ref="AO88:AV88"/>
    <mergeCell ref="AW88:BD88"/>
    <mergeCell ref="G87:Y87"/>
    <mergeCell ref="BE79:BL79"/>
    <mergeCell ref="BE80:BL80"/>
    <mergeCell ref="AO78:AV78"/>
    <mergeCell ref="AW78:BD78"/>
    <mergeCell ref="BE78:BL78"/>
    <mergeCell ref="BE74:BL74"/>
    <mergeCell ref="A75:F75"/>
    <mergeCell ref="G75:Y75"/>
    <mergeCell ref="Z75:AD75"/>
    <mergeCell ref="AO75:AV75"/>
    <mergeCell ref="A76:F76"/>
    <mergeCell ref="G76:Y76"/>
    <mergeCell ref="Z76:AD76"/>
    <mergeCell ref="BE75:BL75"/>
    <mergeCell ref="AW75:BD75"/>
    <mergeCell ref="AW76:BD76"/>
    <mergeCell ref="AO76:AV76"/>
    <mergeCell ref="BE76:BL76"/>
    <mergeCell ref="AE73:AN76"/>
    <mergeCell ref="BE73:BL73"/>
    <mergeCell ref="BE77:BL77"/>
    <mergeCell ref="AW79:BD79"/>
    <mergeCell ref="AW80:BD80"/>
  </mergeCells>
  <phoneticPr fontId="0" type="noConversion"/>
  <conditionalFormatting sqref="G82">
    <cfRule type="cellIs" dxfId="17" priority="20" stopIfTrue="1" operator="equal">
      <formula>$G81</formula>
    </cfRule>
  </conditionalFormatting>
  <conditionalFormatting sqref="D49:D50">
    <cfRule type="cellIs" dxfId="16" priority="21" stopIfTrue="1" operator="equal">
      <formula>$D48</formula>
    </cfRule>
  </conditionalFormatting>
  <conditionalFormatting sqref="A81:A90 B81:F88 B90:F90">
    <cfRule type="cellIs" dxfId="15" priority="22" stopIfTrue="1" operator="equal">
      <formula>0</formula>
    </cfRule>
  </conditionalFormatting>
  <conditionalFormatting sqref="G71:L72 H87:L87 G87:G89 G81:L81 G69:L69 G84:G85 H84:L84">
    <cfRule type="cellIs" dxfId="14" priority="24" stopIfTrue="1" operator="equal">
      <formula>#REF!</formula>
    </cfRule>
  </conditionalFormatting>
  <conditionalFormatting sqref="D53:I53 D51:D52">
    <cfRule type="cellIs" dxfId="13" priority="26" stopIfTrue="1" operator="equal">
      <formula>$D49</formula>
    </cfRule>
  </conditionalFormatting>
  <conditionalFormatting sqref="G81:L81">
    <cfRule type="cellIs" dxfId="12" priority="27" stopIfTrue="1" operator="equal">
      <formula>$G66</formula>
    </cfRule>
  </conditionalFormatting>
  <conditionalFormatting sqref="G67:L67">
    <cfRule type="cellIs" dxfId="11" priority="19" stopIfTrue="1" operator="equal">
      <formula>$G60</formula>
    </cfRule>
  </conditionalFormatting>
  <conditionalFormatting sqref="G83">
    <cfRule type="cellIs" dxfId="10" priority="28" stopIfTrue="1" operator="equal">
      <formula>#REF!</formula>
    </cfRule>
  </conditionalFormatting>
  <conditionalFormatting sqref="G86">
    <cfRule type="cellIs" dxfId="9" priority="29" stopIfTrue="1" operator="equal">
      <formula>$G84</formula>
    </cfRule>
  </conditionalFormatting>
  <conditionalFormatting sqref="CC57">
    <cfRule type="cellIs" dxfId="8" priority="8" stopIfTrue="1" operator="equal">
      <formula>$D56</formula>
    </cfRule>
  </conditionalFormatting>
  <conditionalFormatting sqref="D50">
    <cfRule type="cellIs" dxfId="7" priority="7" stopIfTrue="1" operator="equal">
      <formula>$D48</formula>
    </cfRule>
  </conditionalFormatting>
  <conditionalFormatting sqref="D51:D52">
    <cfRule type="cellIs" dxfId="6" priority="6" stopIfTrue="1" operator="equal">
      <formula>$D50</formula>
    </cfRule>
  </conditionalFormatting>
  <conditionalFormatting sqref="G78:G80">
    <cfRule type="cellIs" dxfId="5" priority="5" stopIfTrue="1" operator="equal">
      <formula>#REF!</formula>
    </cfRule>
  </conditionalFormatting>
  <conditionalFormatting sqref="G85">
    <cfRule type="cellIs" dxfId="4" priority="4" stopIfTrue="1" operator="equal">
      <formula>#REF!</formula>
    </cfRule>
  </conditionalFormatting>
  <conditionalFormatting sqref="G90">
    <cfRule type="cellIs" dxfId="3" priority="30" stopIfTrue="1" operator="equal">
      <formula>$G87</formula>
    </cfRule>
  </conditionalFormatting>
  <conditionalFormatting sqref="G89">
    <cfRule type="cellIs" dxfId="2" priority="3" stopIfTrue="1" operator="equal">
      <formula>$G86</formula>
    </cfRule>
  </conditionalFormatting>
  <conditionalFormatting sqref="G90">
    <cfRule type="cellIs" dxfId="1" priority="2" stopIfTrue="1" operator="equal">
      <formula>#REF!</formula>
    </cfRule>
  </conditionalFormatting>
  <conditionalFormatting sqref="G90">
    <cfRule type="cellIs" dxfId="0" priority="1" stopIfTrue="1" operator="equal">
      <formula>$G87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2021-12-31T06:43:05Z</cp:lastPrinted>
  <dcterms:created xsi:type="dcterms:W3CDTF">2016-08-15T09:54:21Z</dcterms:created>
  <dcterms:modified xsi:type="dcterms:W3CDTF">2022-01-04T08:40:26Z</dcterms:modified>
</cp:coreProperties>
</file>