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2324"/>
  </bookViews>
  <sheets>
    <sheet name="КПК0611152" sheetId="6" r:id="rId1"/>
  </sheets>
  <definedNames>
    <definedName name="_xlnm.Print_Area" localSheetId="0">КПК0611152!$A$1:$BM$89</definedName>
  </definedNames>
  <calcPr calcId="144525" refMode="R1C1"/>
</workbook>
</file>

<file path=xl/calcChain.xml><?xml version="1.0" encoding="utf-8"?>
<calcChain xmlns="http://schemas.openxmlformats.org/spreadsheetml/2006/main">
  <c r="BE71" i="6" l="1"/>
  <c r="BE70" i="6"/>
  <c r="AC50" i="6" l="1"/>
  <c r="AR59" i="6" l="1"/>
  <c r="AB59" i="6"/>
  <c r="U22" i="6" l="1"/>
  <c r="BE76" i="6" l="1"/>
  <c r="BE75" i="6"/>
  <c r="BE74" i="6"/>
  <c r="BE73" i="6"/>
  <c r="BE72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<sst xmlns="http://schemas.openxmlformats.org/spreadsheetml/2006/main" count="145" uniqueCount="107">
  <si>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</si>
  <si>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</si>
  <si>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</si>
  <si>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</si>
  <si>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</si>
  <si>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</si>
  <si>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</si>
  <si>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</si>
  <si>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</si>
  <si>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</si>
  <si>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</si>
  <si>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</si>
  <si>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</si>
  <si>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</si>
  <si>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</si>
  <si>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</si>
  <si>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</si>
  <si>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</si>
  <si>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</si>
  <si>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</si>
  <si>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</si>
  <si>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</si>
  <si>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</si>
  <si>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</si>
  <si>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</si>
  <si>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</si>
  <si>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</si>
  <si>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</si>
  <si>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</si>
  <si>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</si>
  <si>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</si>
  <si>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</si>
  <si>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</si>
  <si>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</si>
  <si>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</si>
  <si>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</si>
  <si>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</si>
  <si>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</si>
  <si>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</si>
  <si>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</si>
  <si>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</si>
  <si>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</si>
  <si>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</si>
  <si>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</si>
  <si>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</si>
  <si>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</si>
  <si>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</si>
  <si>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</si>
  <si>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</si>
  <si>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</si>
  <si>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</si>
  <si>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</si>
  <si>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</si>
  <si>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</si>
  <si>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</si>
  <si>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</si>
  <si>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</si>
  <si>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</si>
  <si>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</si>
  <si>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</si>
  <si>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</si>
  <si>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</si>
  <si>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</si>
  <si>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</si>
  <si>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</si>
  <si>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</si>
  <si>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</si>
  <si>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</si>
  <si>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</si>
  <si>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</si>
  <si>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</si>
  <si>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</si>
  <si>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</si>
  <si>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</si>
  <si>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</si>
  <si>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</si>
  <si>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</si>
  <si>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</si>
  <si>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</si>
  <si>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</si>
  <si>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</si>
  <si>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</si>
  <si>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</si>
  <si>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</si>
  <si>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</si>
  <si>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</si>
  <si>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Начальник Управління освіти Ніжинської міської ради Чернігівської обл.</t>
  </si>
  <si>
    <t>Валентина ГРАДОБИК</t>
  </si>
  <si>
    <t>середньорічне число ставок (штатних одиниць ) педпрацівників в інклюзивно-ресурсному центрі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</si>
  <si>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</si>
  <si>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</si>
  <si>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</si>
  <si>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</si>
  <si>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</si>
  <si>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1152</t>
  </si>
  <si>
    <t>0611152</t>
  </si>
  <si>
    <t xml:space="preserve">Забезпечення діяльності інклюзивно-ресурсних центрів за рахунок освітньої субвенції </t>
  </si>
  <si>
    <t>0920</t>
  </si>
  <si>
    <t xml:space="preserve">кількість дітей , яким буде проведена комплексна психолого-педагогічна оцінки розвитку дитинин 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</si>
  <si>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</si>
  <si>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</si>
  <si>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Проведення комплексної психолого-педагогічної оцінки розвитку дітей,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ООП в умовах  інклюзивно-ресурсного центру.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</si>
  <si>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особливими освітніми потребами в умовах інклюзивно-ресурсного центру.</t>
  </si>
  <si>
    <t>кількість дітей, які обслуговує інклюзивно-ресурсний центр, з них:</t>
  </si>
  <si>
    <t>хлопчиків</t>
  </si>
  <si>
    <t>дівчаток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</si>
  <si>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30.03.2021р. №12-8/2021, Рішення Ніжинської міської ради VIII скликання від 19.08.2021р. №11-12/2021, Рішення Ніжинської міської ради VIII скликання від 23.11.2021р. №8-16/2021.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</si>
</sst>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="70" zoomScaleNormal="70" zoomScaleSheetLayoutView="100" workbookViewId="0">
      <selection activeCell="AR91" sqref="AR9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" customHeight="1" x14ac:dyDescent="0.25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77" ht="15" customHeight="1" x14ac:dyDescent="0.25">
      <c r="AO3" s="129" t="s">
        <v>72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32.1" customHeight="1" x14ac:dyDescent="0.25">
      <c r="AO4" s="130" t="s">
        <v>73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5">
      <c r="AO5" s="132" t="s">
        <v>20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5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3.2" customHeight="1" x14ac:dyDescent="0.25">
      <c r="AM7" s="18"/>
      <c r="AN7" s="18"/>
      <c r="AO7" s="136">
        <v>44531</v>
      </c>
      <c r="AP7" s="83"/>
      <c r="AQ7" s="83"/>
      <c r="AR7" s="83"/>
      <c r="AS7" s="83"/>
      <c r="AT7" s="83"/>
      <c r="AU7" s="83"/>
      <c r="AV7" s="18" t="s">
        <v>63</v>
      </c>
      <c r="AW7" s="82">
        <v>160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126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5">
      <c r="A11" s="126" t="s">
        <v>79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122" t="s">
        <v>71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4"/>
      <c r="N13" s="124" t="s">
        <v>73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5"/>
      <c r="AU13" s="122" t="s">
        <v>77</v>
      </c>
      <c r="AV13" s="123"/>
      <c r="AW13" s="123"/>
      <c r="AX13" s="123"/>
      <c r="AY13" s="123"/>
      <c r="AZ13" s="123"/>
      <c r="BA13" s="123"/>
      <c r="BB13" s="123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117" t="s">
        <v>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3"/>
      <c r="N14" s="118" t="s">
        <v>62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3"/>
      <c r="AU14" s="117" t="s">
        <v>55</v>
      </c>
      <c r="AV14" s="117"/>
      <c r="AW14" s="117"/>
      <c r="AX14" s="117"/>
      <c r="AY14" s="117"/>
      <c r="AZ14" s="117"/>
      <c r="BA14" s="117"/>
      <c r="BB14" s="117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8" customHeight="1" x14ac:dyDescent="0.25">
      <c r="A16" s="16" t="s">
        <v>4</v>
      </c>
      <c r="B16" s="122" t="s">
        <v>80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4"/>
      <c r="N16" s="124" t="s">
        <v>73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5"/>
      <c r="AU16" s="122" t="s">
        <v>77</v>
      </c>
      <c r="AV16" s="123"/>
      <c r="AW16" s="123"/>
      <c r="AX16" s="123"/>
      <c r="AY16" s="123"/>
      <c r="AZ16" s="123"/>
      <c r="BA16" s="123"/>
      <c r="BB16" s="123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117" t="s">
        <v>56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"/>
      <c r="N17" s="118" t="s">
        <v>61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3"/>
      <c r="AU17" s="117" t="s">
        <v>55</v>
      </c>
      <c r="AV17" s="117"/>
      <c r="AW17" s="117"/>
      <c r="AX17" s="117"/>
      <c r="AY17" s="117"/>
      <c r="AZ17" s="117"/>
      <c r="BA17" s="117"/>
      <c r="BB17" s="117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/>
    <row r="19" spans="1:79" customFormat="1" ht="33.6" customHeight="1" x14ac:dyDescent="0.25">
      <c r="A19" s="19" t="s">
        <v>54</v>
      </c>
      <c r="B19" s="119" t="s">
        <v>95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20"/>
      <c r="N19" s="119" t="s">
        <v>94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1"/>
      <c r="AA19" s="119" t="s">
        <v>97</v>
      </c>
      <c r="AB19" s="120"/>
      <c r="AC19" s="120"/>
      <c r="AD19" s="120"/>
      <c r="AE19" s="120"/>
      <c r="AF19" s="120"/>
      <c r="AG19" s="120"/>
      <c r="AH19" s="120"/>
      <c r="AI19" s="120"/>
      <c r="AJ19" s="21"/>
      <c r="AK19" s="120" t="s">
        <v>96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21"/>
      <c r="BE19" s="119" t="s">
        <v>78</v>
      </c>
      <c r="BF19" s="120"/>
      <c r="BG19" s="120"/>
      <c r="BH19" s="120"/>
      <c r="BI19" s="120"/>
      <c r="BJ19" s="120"/>
      <c r="BK19" s="120"/>
      <c r="BL19" s="120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20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2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2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2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08">
        <f>AS22+I23</f>
        <v>1141900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35" t="s">
        <v>51</v>
      </c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08">
        <v>1141900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" customHeight="1" x14ac:dyDescent="0.25">
      <c r="A23" s="98" t="s">
        <v>22</v>
      </c>
      <c r="B23" s="98"/>
      <c r="C23" s="98"/>
      <c r="D23" s="98"/>
      <c r="E23" s="98"/>
      <c r="F23" s="98"/>
      <c r="G23" s="98"/>
      <c r="H23" s="98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98" t="s">
        <v>24</v>
      </c>
      <c r="U23" s="98"/>
      <c r="V23" s="98"/>
      <c r="W23" s="98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27"/>
      <c r="B24" s="27"/>
      <c r="C24" s="27"/>
      <c r="D24" s="27"/>
      <c r="E24" s="27"/>
      <c r="F24" s="27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7"/>
      <c r="W24" s="2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83.4" customHeight="1" x14ac:dyDescent="0.25">
      <c r="A26" s="113" t="s">
        <v>106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</row>
    <row r="27" spans="1:79" ht="12.6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5">
      <c r="A29" s="109" t="s">
        <v>28</v>
      </c>
      <c r="B29" s="109"/>
      <c r="C29" s="109"/>
      <c r="D29" s="109"/>
      <c r="E29" s="109"/>
      <c r="F29" s="109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3.2" customHeight="1" x14ac:dyDescent="0.25">
      <c r="A32" s="48">
        <v>1</v>
      </c>
      <c r="B32" s="48"/>
      <c r="C32" s="48"/>
      <c r="D32" s="48"/>
      <c r="E32" s="48"/>
      <c r="F32" s="48"/>
      <c r="G32" s="99" t="s">
        <v>99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5.9" customHeight="1" x14ac:dyDescent="0.25">
      <c r="A35" s="113" t="s">
        <v>100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5">
      <c r="A38" s="109" t="s">
        <v>28</v>
      </c>
      <c r="B38" s="109"/>
      <c r="C38" s="109"/>
      <c r="D38" s="109"/>
      <c r="E38" s="109"/>
      <c r="F38" s="109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5.8" customHeight="1" x14ac:dyDescent="0.25">
      <c r="A41" s="48">
        <v>1</v>
      </c>
      <c r="B41" s="48"/>
      <c r="C41" s="48"/>
      <c r="D41" s="48"/>
      <c r="E41" s="48"/>
      <c r="F41" s="48"/>
      <c r="G41" s="99" t="s">
        <v>101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98" t="s">
        <v>41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32"/>
      <c r="BB44" s="32"/>
      <c r="BC44" s="32"/>
      <c r="BD44" s="32"/>
      <c r="BE44" s="32"/>
      <c r="BF44" s="32"/>
      <c r="BG44" s="32"/>
      <c r="BH44" s="32"/>
      <c r="BI44" s="33"/>
      <c r="BJ44" s="33"/>
      <c r="BK44" s="33"/>
      <c r="BL44" s="33"/>
    </row>
    <row r="45" spans="1:79" ht="15.9" customHeight="1" x14ac:dyDescent="0.25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34"/>
      <c r="BB45" s="34"/>
      <c r="BC45" s="34"/>
      <c r="BD45" s="34"/>
      <c r="BE45" s="34"/>
      <c r="BF45" s="34"/>
      <c r="BG45" s="34"/>
      <c r="BH45" s="34"/>
      <c r="BI45" s="18"/>
      <c r="BJ45" s="18"/>
      <c r="BK45" s="18"/>
      <c r="BL45" s="18"/>
    </row>
    <row r="46" spans="1:79" ht="29.1" customHeight="1" x14ac:dyDescent="0.25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34"/>
      <c r="BB46" s="34"/>
      <c r="BC46" s="34"/>
      <c r="BD46" s="34"/>
      <c r="BE46" s="34"/>
      <c r="BF46" s="34"/>
      <c r="BG46" s="34"/>
      <c r="BH46" s="34"/>
      <c r="BI46" s="18"/>
      <c r="BJ46" s="18"/>
      <c r="BK46" s="18"/>
      <c r="BL46" s="18"/>
    </row>
    <row r="47" spans="1:79" ht="15.6" x14ac:dyDescent="0.25">
      <c r="A47" s="72">
        <v>1</v>
      </c>
      <c r="B47" s="72"/>
      <c r="C47" s="72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34"/>
      <c r="BB47" s="34"/>
      <c r="BC47" s="34"/>
      <c r="BD47" s="34"/>
      <c r="BE47" s="34"/>
      <c r="BF47" s="34"/>
      <c r="BG47" s="34"/>
      <c r="BH47" s="34"/>
      <c r="BI47" s="18"/>
      <c r="BJ47" s="18"/>
      <c r="BK47" s="18"/>
      <c r="BL47" s="18"/>
    </row>
    <row r="48" spans="1:79" s="2" customFormat="1" ht="12.75" hidden="1" customHeight="1" x14ac:dyDescent="0.25">
      <c r="A48" s="48" t="s">
        <v>6</v>
      </c>
      <c r="B48" s="48"/>
      <c r="C48" s="48"/>
      <c r="D48" s="6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52" t="s">
        <v>10</v>
      </c>
      <c r="AT48" s="89"/>
      <c r="AU48" s="89"/>
      <c r="AV48" s="89"/>
      <c r="AW48" s="89"/>
      <c r="AX48" s="89"/>
      <c r="AY48" s="89"/>
      <c r="AZ48" s="89"/>
      <c r="BA48" s="35"/>
      <c r="BB48" s="36"/>
      <c r="BC48" s="36"/>
      <c r="BD48" s="36"/>
      <c r="BE48" s="36"/>
      <c r="BF48" s="36"/>
      <c r="BG48" s="36"/>
      <c r="BH48" s="36"/>
      <c r="BI48" s="37"/>
      <c r="BJ48" s="37"/>
      <c r="BK48" s="37"/>
      <c r="BL48" s="37"/>
      <c r="CA48" s="2" t="s">
        <v>13</v>
      </c>
    </row>
    <row r="49" spans="1:79" ht="53.4" customHeight="1" x14ac:dyDescent="0.25">
      <c r="A49" s="48">
        <v>1</v>
      </c>
      <c r="B49" s="48"/>
      <c r="C49" s="48"/>
      <c r="D49" s="99" t="s">
        <v>102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47">
        <v>1141900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1141900</v>
      </c>
      <c r="AT49" s="47"/>
      <c r="AU49" s="47"/>
      <c r="AV49" s="47"/>
      <c r="AW49" s="47"/>
      <c r="AX49" s="47"/>
      <c r="AY49" s="47"/>
      <c r="AZ49" s="47"/>
      <c r="BA49" s="38"/>
      <c r="BB49" s="38"/>
      <c r="BC49" s="38"/>
      <c r="BD49" s="38"/>
      <c r="BE49" s="38"/>
      <c r="BF49" s="38"/>
      <c r="BG49" s="38"/>
      <c r="BH49" s="38"/>
      <c r="BI49" s="18"/>
      <c r="BJ49" s="18"/>
      <c r="BK49" s="18"/>
      <c r="BL49" s="18"/>
      <c r="CA49" s="1" t="s">
        <v>14</v>
      </c>
    </row>
    <row r="50" spans="1:79" s="2" customFormat="1" x14ac:dyDescent="0.25">
      <c r="A50" s="56"/>
      <c r="B50" s="56"/>
      <c r="C50" s="56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64">
        <f>AC49</f>
        <v>1141900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1141900</v>
      </c>
      <c r="AT50" s="64"/>
      <c r="AU50" s="64"/>
      <c r="AV50" s="64"/>
      <c r="AW50" s="64"/>
      <c r="AX50" s="64"/>
      <c r="AY50" s="64"/>
      <c r="AZ50" s="64"/>
      <c r="BA50" s="39"/>
      <c r="BB50" s="39"/>
      <c r="BC50" s="39"/>
      <c r="BD50" s="39"/>
      <c r="BE50" s="39"/>
      <c r="BF50" s="39"/>
      <c r="BG50" s="39"/>
      <c r="BH50" s="39"/>
      <c r="BI50" s="37"/>
      <c r="BJ50" s="37"/>
      <c r="BK50" s="37"/>
      <c r="BL50" s="37"/>
    </row>
    <row r="51" spans="1:7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79" ht="15.75" customHeight="1" x14ac:dyDescent="0.25">
      <c r="A52" s="105" t="s">
        <v>42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1:79" ht="1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5.9" customHeight="1" x14ac:dyDescent="0.25">
      <c r="A54" s="72" t="s">
        <v>28</v>
      </c>
      <c r="B54" s="72"/>
      <c r="C54" s="72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79" ht="29.1" customHeight="1" x14ac:dyDescent="0.25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15.75" customHeight="1" x14ac:dyDescent="0.25">
      <c r="A56" s="72">
        <v>1</v>
      </c>
      <c r="B56" s="72"/>
      <c r="C56" s="72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2.75" hidden="1" customHeight="1" x14ac:dyDescent="0.25">
      <c r="A57" s="48" t="s">
        <v>6</v>
      </c>
      <c r="B57" s="48"/>
      <c r="C57" s="48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89" t="s">
        <v>8</v>
      </c>
      <c r="AC57" s="89"/>
      <c r="AD57" s="89"/>
      <c r="AE57" s="89"/>
      <c r="AF57" s="89"/>
      <c r="AG57" s="89"/>
      <c r="AH57" s="89"/>
      <c r="AI57" s="89"/>
      <c r="AJ57" s="89" t="s">
        <v>9</v>
      </c>
      <c r="AK57" s="89"/>
      <c r="AL57" s="89"/>
      <c r="AM57" s="89"/>
      <c r="AN57" s="89"/>
      <c r="AO57" s="89"/>
      <c r="AP57" s="89"/>
      <c r="AQ57" s="89"/>
      <c r="AR57" s="89" t="s">
        <v>10</v>
      </c>
      <c r="AS57" s="89"/>
      <c r="AT57" s="89"/>
      <c r="AU57" s="89"/>
      <c r="AV57" s="89"/>
      <c r="AW57" s="89"/>
      <c r="AX57" s="89"/>
      <c r="AY57" s="89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15</v>
      </c>
    </row>
    <row r="58" spans="1:79" ht="13.2" customHeight="1" x14ac:dyDescent="0.25">
      <c r="A58" s="48">
        <v>1</v>
      </c>
      <c r="B58" s="48"/>
      <c r="C58" s="48"/>
      <c r="D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16</v>
      </c>
    </row>
    <row r="59" spans="1:79" s="2" customFormat="1" ht="12.75" customHeight="1" x14ac:dyDescent="0.25">
      <c r="A59" s="56"/>
      <c r="B59" s="56"/>
      <c r="C59" s="56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64">
        <f>SUM(AB58:AB58)</f>
        <v>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 t="shared" ref="AR59" si="0">AB59+AJ59</f>
        <v>0</v>
      </c>
      <c r="AS59" s="64"/>
      <c r="AT59" s="64"/>
      <c r="AU59" s="64"/>
      <c r="AV59" s="64"/>
      <c r="AW59" s="64"/>
      <c r="AX59" s="64"/>
      <c r="AY59" s="64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98" t="s">
        <v>43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79" ht="30" customHeight="1" x14ac:dyDescent="0.25">
      <c r="A62" s="72" t="s">
        <v>28</v>
      </c>
      <c r="B62" s="72"/>
      <c r="C62" s="72"/>
      <c r="D62" s="72"/>
      <c r="E62" s="72"/>
      <c r="F62" s="72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5">
      <c r="A63" s="72">
        <v>1</v>
      </c>
      <c r="B63" s="72"/>
      <c r="C63" s="72"/>
      <c r="D63" s="72"/>
      <c r="E63" s="72"/>
      <c r="F63" s="72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5">
      <c r="A64" s="48" t="s">
        <v>33</v>
      </c>
      <c r="B64" s="48"/>
      <c r="C64" s="48"/>
      <c r="D64" s="48"/>
      <c r="E64" s="48"/>
      <c r="F64" s="48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8" t="s">
        <v>19</v>
      </c>
      <c r="AA64" s="48"/>
      <c r="AB64" s="48"/>
      <c r="AC64" s="48"/>
      <c r="AD64" s="48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92"/>
      <c r="AO64" s="89" t="s">
        <v>8</v>
      </c>
      <c r="AP64" s="89"/>
      <c r="AQ64" s="89"/>
      <c r="AR64" s="89"/>
      <c r="AS64" s="89"/>
      <c r="AT64" s="89"/>
      <c r="AU64" s="89"/>
      <c r="AV64" s="89"/>
      <c r="AW64" s="89" t="s">
        <v>31</v>
      </c>
      <c r="AX64" s="89"/>
      <c r="AY64" s="89"/>
      <c r="AZ64" s="89"/>
      <c r="BA64" s="89"/>
      <c r="BB64" s="89"/>
      <c r="BC64" s="89"/>
      <c r="BD64" s="89"/>
      <c r="BE64" s="89" t="s">
        <v>10</v>
      </c>
      <c r="BF64" s="89"/>
      <c r="BG64" s="89"/>
      <c r="BH64" s="89"/>
      <c r="BI64" s="89"/>
      <c r="BJ64" s="89"/>
      <c r="BK64" s="89"/>
      <c r="BL64" s="89"/>
      <c r="CA64" s="1" t="s">
        <v>17</v>
      </c>
    </row>
    <row r="65" spans="1:79" s="2" customFormat="1" ht="12.75" customHeight="1" x14ac:dyDescent="0.25">
      <c r="A65" s="56">
        <v>0</v>
      </c>
      <c r="B65" s="56"/>
      <c r="C65" s="56"/>
      <c r="D65" s="56"/>
      <c r="E65" s="56"/>
      <c r="F65" s="56"/>
      <c r="G65" s="57" t="s">
        <v>65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60"/>
      <c r="AA65" s="60"/>
      <c r="AB65" s="60"/>
      <c r="AC65" s="60"/>
      <c r="AD65" s="60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>
        <f t="shared" ref="BE65:BE76" si="1">AO65+AW65</f>
        <v>0</v>
      </c>
      <c r="BF65" s="64"/>
      <c r="BG65" s="64"/>
      <c r="BH65" s="64"/>
      <c r="BI65" s="64"/>
      <c r="BJ65" s="64"/>
      <c r="BK65" s="64"/>
      <c r="BL65" s="64"/>
      <c r="CA65" s="2" t="s">
        <v>18</v>
      </c>
    </row>
    <row r="66" spans="1:79" ht="15" customHeight="1" x14ac:dyDescent="0.25">
      <c r="A66" s="48">
        <v>1</v>
      </c>
      <c r="B66" s="48"/>
      <c r="C66" s="48"/>
      <c r="D66" s="48"/>
      <c r="E66" s="48"/>
      <c r="F66" s="48"/>
      <c r="G66" s="53" t="s">
        <v>84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2" t="s">
        <v>93</v>
      </c>
      <c r="AA66" s="52"/>
      <c r="AB66" s="52"/>
      <c r="AC66" s="52"/>
      <c r="AD66" s="52"/>
      <c r="AE66" s="52" t="s">
        <v>81</v>
      </c>
      <c r="AF66" s="52"/>
      <c r="AG66" s="52"/>
      <c r="AH66" s="52"/>
      <c r="AI66" s="52"/>
      <c r="AJ66" s="52"/>
      <c r="AK66" s="52"/>
      <c r="AL66" s="52"/>
      <c r="AM66" s="52"/>
      <c r="AN66" s="49"/>
      <c r="AO66" s="47">
        <v>1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si="1"/>
        <v>1</v>
      </c>
      <c r="BF66" s="47"/>
      <c r="BG66" s="47"/>
      <c r="BH66" s="47"/>
      <c r="BI66" s="47"/>
      <c r="BJ66" s="47"/>
      <c r="BK66" s="47"/>
      <c r="BL66" s="47"/>
    </row>
    <row r="67" spans="1:79" ht="27" customHeight="1" x14ac:dyDescent="0.25">
      <c r="A67" s="48">
        <v>2</v>
      </c>
      <c r="B67" s="48"/>
      <c r="C67" s="48"/>
      <c r="D67" s="48"/>
      <c r="E67" s="48"/>
      <c r="F67" s="48"/>
      <c r="G67" s="53" t="s">
        <v>88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2" t="s">
        <v>66</v>
      </c>
      <c r="AA67" s="52"/>
      <c r="AB67" s="52"/>
      <c r="AC67" s="52"/>
      <c r="AD67" s="52"/>
      <c r="AE67" s="52" t="s">
        <v>67</v>
      </c>
      <c r="AF67" s="52"/>
      <c r="AG67" s="52"/>
      <c r="AH67" s="52"/>
      <c r="AI67" s="52"/>
      <c r="AJ67" s="52"/>
      <c r="AK67" s="52"/>
      <c r="AL67" s="52"/>
      <c r="AM67" s="52"/>
      <c r="AN67" s="49"/>
      <c r="AO67" s="47">
        <v>6</v>
      </c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t="shared" si="1"/>
        <v>6</v>
      </c>
      <c r="BF67" s="47"/>
      <c r="BG67" s="47"/>
      <c r="BH67" s="47"/>
      <c r="BI67" s="47"/>
      <c r="BJ67" s="47"/>
      <c r="BK67" s="47"/>
      <c r="BL67" s="47"/>
    </row>
    <row r="68" spans="1:79" s="2" customFormat="1" ht="12.75" customHeight="1" x14ac:dyDescent="0.25">
      <c r="A68" s="56">
        <v>0</v>
      </c>
      <c r="B68" s="56"/>
      <c r="C68" s="56"/>
      <c r="D68" s="56"/>
      <c r="E68" s="56"/>
      <c r="F68" s="56"/>
      <c r="G68" s="61" t="s">
        <v>68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57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>
        <f t="shared" si="1"/>
        <v>0</v>
      </c>
      <c r="BF68" s="64"/>
      <c r="BG68" s="64"/>
      <c r="BH68" s="64"/>
      <c r="BI68" s="64"/>
      <c r="BJ68" s="64"/>
      <c r="BK68" s="64"/>
      <c r="BL68" s="64"/>
    </row>
    <row r="69" spans="1:79" ht="28.8" customHeight="1" x14ac:dyDescent="0.25">
      <c r="A69" s="48">
        <v>3</v>
      </c>
      <c r="B69" s="48"/>
      <c r="C69" s="48"/>
      <c r="D69" s="48"/>
      <c r="E69" s="48"/>
      <c r="F69" s="48"/>
      <c r="G69" s="53" t="s">
        <v>103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 t="s">
        <v>82</v>
      </c>
      <c r="AA69" s="52"/>
      <c r="AB69" s="52"/>
      <c r="AC69" s="52"/>
      <c r="AD69" s="52"/>
      <c r="AE69" s="52" t="s">
        <v>81</v>
      </c>
      <c r="AF69" s="52"/>
      <c r="AG69" s="52"/>
      <c r="AH69" s="52"/>
      <c r="AI69" s="52"/>
      <c r="AJ69" s="52"/>
      <c r="AK69" s="52"/>
      <c r="AL69" s="52"/>
      <c r="AM69" s="52"/>
      <c r="AN69" s="49"/>
      <c r="AO69" s="47">
        <v>93</v>
      </c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 t="shared" si="1"/>
        <v>93</v>
      </c>
      <c r="BF69" s="47"/>
      <c r="BG69" s="47"/>
      <c r="BH69" s="47"/>
      <c r="BI69" s="47"/>
      <c r="BJ69" s="47"/>
      <c r="BK69" s="47"/>
      <c r="BL69" s="47"/>
    </row>
    <row r="70" spans="1:79" ht="16.2" customHeight="1" x14ac:dyDescent="0.25">
      <c r="A70" s="65">
        <v>4</v>
      </c>
      <c r="B70" s="66"/>
      <c r="C70" s="66"/>
      <c r="D70" s="66"/>
      <c r="E70" s="66"/>
      <c r="F70" s="67"/>
      <c r="G70" s="53" t="s">
        <v>104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52" t="s">
        <v>82</v>
      </c>
      <c r="AA70" s="52"/>
      <c r="AB70" s="52"/>
      <c r="AC70" s="52"/>
      <c r="AD70" s="52"/>
      <c r="AE70" s="52" t="s">
        <v>81</v>
      </c>
      <c r="AF70" s="52"/>
      <c r="AG70" s="52"/>
      <c r="AH70" s="52"/>
      <c r="AI70" s="52"/>
      <c r="AJ70" s="52"/>
      <c r="AK70" s="52"/>
      <c r="AL70" s="52"/>
      <c r="AM70" s="52"/>
      <c r="AN70" s="49"/>
      <c r="AO70" s="68">
        <v>78</v>
      </c>
      <c r="AP70" s="140"/>
      <c r="AQ70" s="140"/>
      <c r="AR70" s="140"/>
      <c r="AS70" s="140"/>
      <c r="AT70" s="140"/>
      <c r="AU70" s="140"/>
      <c r="AV70" s="141"/>
      <c r="AW70" s="68"/>
      <c r="AX70" s="66"/>
      <c r="AY70" s="66"/>
      <c r="AZ70" s="66"/>
      <c r="BA70" s="66"/>
      <c r="BB70" s="66"/>
      <c r="BC70" s="66"/>
      <c r="BD70" s="67"/>
      <c r="BE70" s="68">
        <f t="shared" ref="BE70" si="2">AO70+AW70</f>
        <v>78</v>
      </c>
      <c r="BF70" s="66"/>
      <c r="BG70" s="66"/>
      <c r="BH70" s="66"/>
      <c r="BI70" s="66"/>
      <c r="BJ70" s="66"/>
      <c r="BK70" s="66"/>
      <c r="BL70" s="67"/>
    </row>
    <row r="71" spans="1:79" ht="16.2" customHeight="1" x14ac:dyDescent="0.25">
      <c r="A71" s="65">
        <v>5</v>
      </c>
      <c r="B71" s="66"/>
      <c r="C71" s="66"/>
      <c r="D71" s="66"/>
      <c r="E71" s="66"/>
      <c r="F71" s="67"/>
      <c r="G71" s="53" t="s">
        <v>105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52" t="s">
        <v>82</v>
      </c>
      <c r="AA71" s="52"/>
      <c r="AB71" s="52"/>
      <c r="AC71" s="52"/>
      <c r="AD71" s="52"/>
      <c r="AE71" s="52" t="s">
        <v>81</v>
      </c>
      <c r="AF71" s="52"/>
      <c r="AG71" s="52"/>
      <c r="AH71" s="52"/>
      <c r="AI71" s="52"/>
      <c r="AJ71" s="52"/>
      <c r="AK71" s="52"/>
      <c r="AL71" s="52"/>
      <c r="AM71" s="52"/>
      <c r="AN71" s="49"/>
      <c r="AO71" s="68">
        <v>15</v>
      </c>
      <c r="AP71" s="140"/>
      <c r="AQ71" s="140"/>
      <c r="AR71" s="140"/>
      <c r="AS71" s="140"/>
      <c r="AT71" s="140"/>
      <c r="AU71" s="140"/>
      <c r="AV71" s="141"/>
      <c r="AW71" s="68"/>
      <c r="AX71" s="66"/>
      <c r="AY71" s="66"/>
      <c r="AZ71" s="66"/>
      <c r="BA71" s="66"/>
      <c r="BB71" s="66"/>
      <c r="BC71" s="66"/>
      <c r="BD71" s="67"/>
      <c r="BE71" s="68">
        <f t="shared" ref="BE71" si="3">AO71+AW71</f>
        <v>15</v>
      </c>
      <c r="BF71" s="66"/>
      <c r="BG71" s="66"/>
      <c r="BH71" s="66"/>
      <c r="BI71" s="66"/>
      <c r="BJ71" s="66"/>
      <c r="BK71" s="66"/>
      <c r="BL71" s="67"/>
    </row>
    <row r="72" spans="1:79" ht="26.4" customHeight="1" x14ac:dyDescent="0.25">
      <c r="A72" s="48">
        <v>6</v>
      </c>
      <c r="B72" s="48"/>
      <c r="C72" s="48"/>
      <c r="D72" s="48"/>
      <c r="E72" s="48"/>
      <c r="F72" s="48"/>
      <c r="G72" s="53" t="s">
        <v>98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2" t="s">
        <v>82</v>
      </c>
      <c r="AA72" s="52"/>
      <c r="AB72" s="52"/>
      <c r="AC72" s="52"/>
      <c r="AD72" s="52"/>
      <c r="AE72" s="53" t="s">
        <v>83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7">
        <v>120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1"/>
        <v>120</v>
      </c>
      <c r="BF72" s="47"/>
      <c r="BG72" s="47"/>
      <c r="BH72" s="47"/>
      <c r="BI72" s="47"/>
      <c r="BJ72" s="47"/>
      <c r="BK72" s="47"/>
      <c r="BL72" s="47"/>
    </row>
    <row r="73" spans="1:79" s="2" customFormat="1" ht="12.75" customHeight="1" x14ac:dyDescent="0.25">
      <c r="A73" s="56">
        <v>0</v>
      </c>
      <c r="B73" s="56"/>
      <c r="C73" s="56"/>
      <c r="D73" s="56"/>
      <c r="E73" s="56"/>
      <c r="F73" s="56"/>
      <c r="G73" s="61" t="s">
        <v>69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0"/>
      <c r="AA73" s="60"/>
      <c r="AB73" s="60"/>
      <c r="AC73" s="60"/>
      <c r="AD73" s="60"/>
      <c r="AE73" s="61"/>
      <c r="AF73" s="62"/>
      <c r="AG73" s="62"/>
      <c r="AH73" s="62"/>
      <c r="AI73" s="62"/>
      <c r="AJ73" s="62"/>
      <c r="AK73" s="62"/>
      <c r="AL73" s="62"/>
      <c r="AM73" s="62"/>
      <c r="AN73" s="63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>
        <f t="shared" si="1"/>
        <v>0</v>
      </c>
      <c r="BF73" s="64"/>
      <c r="BG73" s="64"/>
      <c r="BH73" s="64"/>
      <c r="BI73" s="64"/>
      <c r="BJ73" s="64"/>
      <c r="BK73" s="64"/>
      <c r="BL73" s="64"/>
    </row>
    <row r="74" spans="1:79" ht="90.6" customHeight="1" x14ac:dyDescent="0.25">
      <c r="A74" s="48">
        <v>7</v>
      </c>
      <c r="B74" s="48"/>
      <c r="C74" s="48"/>
      <c r="D74" s="48"/>
      <c r="E74" s="48"/>
      <c r="F74" s="48"/>
      <c r="G74" s="49" t="s">
        <v>89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82</v>
      </c>
      <c r="AA74" s="52"/>
      <c r="AB74" s="52"/>
      <c r="AC74" s="52"/>
      <c r="AD74" s="52"/>
      <c r="AE74" s="53" t="s">
        <v>91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7">
        <v>16</v>
      </c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1"/>
        <v>16</v>
      </c>
      <c r="BF74" s="47"/>
      <c r="BG74" s="47"/>
      <c r="BH74" s="47"/>
      <c r="BI74" s="47"/>
      <c r="BJ74" s="47"/>
      <c r="BK74" s="47"/>
      <c r="BL74" s="47"/>
    </row>
    <row r="75" spans="1:79" s="2" customFormat="1" ht="12.75" customHeight="1" x14ac:dyDescent="0.25">
      <c r="A75" s="56">
        <v>0</v>
      </c>
      <c r="B75" s="56"/>
      <c r="C75" s="56"/>
      <c r="D75" s="56"/>
      <c r="E75" s="56"/>
      <c r="F75" s="56"/>
      <c r="G75" s="57" t="s">
        <v>70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/>
      <c r="AA75" s="60"/>
      <c r="AB75" s="60"/>
      <c r="AC75" s="60"/>
      <c r="AD75" s="60"/>
      <c r="AE75" s="61"/>
      <c r="AF75" s="62"/>
      <c r="AG75" s="62"/>
      <c r="AH75" s="62"/>
      <c r="AI75" s="62"/>
      <c r="AJ75" s="62"/>
      <c r="AK75" s="62"/>
      <c r="AL75" s="62"/>
      <c r="AM75" s="62"/>
      <c r="AN75" s="63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>
        <f t="shared" si="1"/>
        <v>0</v>
      </c>
      <c r="BF75" s="64"/>
      <c r="BG75" s="64"/>
      <c r="BH75" s="64"/>
      <c r="BI75" s="64"/>
      <c r="BJ75" s="64"/>
      <c r="BK75" s="64"/>
      <c r="BL75" s="64"/>
    </row>
    <row r="76" spans="1:79" ht="85.8" customHeight="1" x14ac:dyDescent="0.25">
      <c r="A76" s="48">
        <v>8</v>
      </c>
      <c r="B76" s="48"/>
      <c r="C76" s="48"/>
      <c r="D76" s="48"/>
      <c r="E76" s="48"/>
      <c r="F76" s="48"/>
      <c r="G76" s="49" t="s">
        <v>90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85</v>
      </c>
      <c r="AA76" s="52"/>
      <c r="AB76" s="52"/>
      <c r="AC76" s="52"/>
      <c r="AD76" s="52"/>
      <c r="AE76" s="53" t="s">
        <v>92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47">
        <v>36.76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>
        <f t="shared" si="1"/>
        <v>36.76</v>
      </c>
      <c r="BF76" s="47"/>
      <c r="BG76" s="47"/>
      <c r="BH76" s="47"/>
      <c r="BI76" s="47"/>
      <c r="BJ76" s="47"/>
      <c r="BK76" s="47"/>
      <c r="BL76" s="47"/>
    </row>
    <row r="77" spans="1:79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79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79" ht="31.2" customHeight="1" x14ac:dyDescent="0.25">
      <c r="A79" s="79" t="s">
        <v>86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41"/>
      <c r="AO79" s="82" t="s">
        <v>87</v>
      </c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18"/>
      <c r="BI79" s="18"/>
      <c r="BJ79" s="18"/>
      <c r="BK79" s="18"/>
      <c r="BL79" s="18"/>
    </row>
    <row r="80" spans="1:79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87" t="s">
        <v>5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18"/>
      <c r="AO80" s="87" t="s">
        <v>52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18"/>
      <c r="BI80" s="18"/>
      <c r="BJ80" s="18"/>
      <c r="BK80" s="18"/>
      <c r="BL80" s="18"/>
    </row>
    <row r="81" spans="1:64" ht="15.75" customHeight="1" x14ac:dyDescent="0.25">
      <c r="A81" s="88" t="s">
        <v>3</v>
      </c>
      <c r="B81" s="88"/>
      <c r="C81" s="88"/>
      <c r="D81" s="88"/>
      <c r="E81" s="88"/>
      <c r="F81" s="8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3.2" customHeight="1" x14ac:dyDescent="0.25">
      <c r="A82" s="96" t="s">
        <v>74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x14ac:dyDescent="0.25">
      <c r="A83" s="97" t="s">
        <v>47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0.5" customHeigh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6" customHeight="1" x14ac:dyDescent="0.25">
      <c r="A85" s="79" t="s">
        <v>75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41"/>
      <c r="AO85" s="82" t="s">
        <v>76</v>
      </c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18"/>
      <c r="BI85" s="18"/>
      <c r="BJ85" s="18"/>
      <c r="BK85" s="18"/>
      <c r="BL85" s="18"/>
    </row>
    <row r="86" spans="1:64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7" t="s">
        <v>5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18"/>
      <c r="AO86" s="87" t="s">
        <v>52</v>
      </c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18"/>
      <c r="BI86" s="18"/>
      <c r="BJ86" s="18"/>
      <c r="BK86" s="18"/>
      <c r="BL86" s="18"/>
    </row>
    <row r="87" spans="1:64" x14ac:dyDescent="0.25">
      <c r="A87" s="142">
        <v>44531</v>
      </c>
      <c r="B87" s="143"/>
      <c r="C87" s="143"/>
      <c r="D87" s="143"/>
      <c r="E87" s="143"/>
      <c r="F87" s="143"/>
      <c r="G87" s="143"/>
      <c r="H87" s="143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x14ac:dyDescent="0.25">
      <c r="A88" s="87" t="s">
        <v>45</v>
      </c>
      <c r="B88" s="87"/>
      <c r="C88" s="87"/>
      <c r="D88" s="87"/>
      <c r="E88" s="87"/>
      <c r="F88" s="87"/>
      <c r="G88" s="87"/>
      <c r="H88" s="87"/>
      <c r="I88" s="43"/>
      <c r="J88" s="43"/>
      <c r="K88" s="43"/>
      <c r="L88" s="43"/>
      <c r="M88" s="43"/>
      <c r="N88" s="43"/>
      <c r="O88" s="43"/>
      <c r="P88" s="43"/>
      <c r="Q88" s="43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x14ac:dyDescent="0.25">
      <c r="A89" s="44" t="s">
        <v>46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</sheetData>
  <mergeCells count="237">
    <mergeCell ref="AO71:AV71"/>
    <mergeCell ref="AW71:BD71"/>
    <mergeCell ref="BE71:BL71"/>
    <mergeCell ref="AE71:AN71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W80:AM80"/>
    <mergeCell ref="AO80:BG80"/>
    <mergeCell ref="A81:F81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53:AY53"/>
    <mergeCell ref="A54:C55"/>
    <mergeCell ref="D54:AA55"/>
    <mergeCell ref="AB54:AI55"/>
    <mergeCell ref="AJ54:AQ55"/>
    <mergeCell ref="AR54:AY55"/>
    <mergeCell ref="A79:V79"/>
    <mergeCell ref="W79:AM79"/>
    <mergeCell ref="AO79:BG7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70:F70"/>
    <mergeCell ref="Z70:AD70"/>
    <mergeCell ref="G70:Y70"/>
    <mergeCell ref="AE70:AN70"/>
    <mergeCell ref="AO70:AV70"/>
    <mergeCell ref="AW70:BD70"/>
    <mergeCell ref="BE70:BL70"/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BE76:BL76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</mergeCells>
  <conditionalFormatting sqref="G65:L65 G69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A69:F69 A70:A71">
    <cfRule type="cellIs" dxfId="11" priority="22" stopIfTrue="1" operator="equal">
      <formula>0</formula>
    </cfRule>
  </conditionalFormatting>
  <conditionalFormatting sqref="G72">
    <cfRule type="cellIs" dxfId="10" priority="19" stopIfTrue="1" operator="equal">
      <formula>$G69</formula>
    </cfRule>
  </conditionalFormatting>
  <conditionalFormatting sqref="A72:F72">
    <cfRule type="cellIs" dxfId="9" priority="20" stopIfTrue="1" operator="equal">
      <formula>0</formula>
    </cfRule>
  </conditionalFormatting>
  <conditionalFormatting sqref="G73">
    <cfRule type="cellIs" dxfId="8" priority="15" stopIfTrue="1" operator="equal">
      <formula>#REF!</formula>
    </cfRule>
  </conditionalFormatting>
  <conditionalFormatting sqref="A73:F73">
    <cfRule type="cellIs" dxfId="7" priority="16" stopIfTrue="1" operator="equal">
      <formula>0</formula>
    </cfRule>
  </conditionalFormatting>
  <conditionalFormatting sqref="G74">
    <cfRule type="cellIs" dxfId="6" priority="13" stopIfTrue="1" operator="equal">
      <formula>$G73</formula>
    </cfRule>
  </conditionalFormatting>
  <conditionalFormatting sqref="A74:F74">
    <cfRule type="cellIs" dxfId="5" priority="14" stopIfTrue="1" operator="equal">
      <formula>0</formula>
    </cfRule>
  </conditionalFormatting>
  <conditionalFormatting sqref="G75">
    <cfRule type="cellIs" dxfId="4" priority="7" stopIfTrue="1" operator="equal">
      <formula>#REF!</formula>
    </cfRule>
  </conditionalFormatting>
  <conditionalFormatting sqref="A75:F75">
    <cfRule type="cellIs" dxfId="3" priority="8" stopIfTrue="1" operator="equal">
      <formula>0</formula>
    </cfRule>
  </conditionalFormatting>
  <conditionalFormatting sqref="G76">
    <cfRule type="cellIs" dxfId="2" priority="5" stopIfTrue="1" operator="equal">
      <formula>$G75</formula>
    </cfRule>
  </conditionalFormatting>
  <conditionalFormatting sqref="A76:F76">
    <cfRule type="cellIs" dxfId="1" priority="6" stopIfTrue="1" operator="equal">
      <formula>0</formula>
    </cfRule>
  </conditionalFormatting>
  <conditionalFormatting sqref="G70:G71">
    <cfRule type="cellIs" dxfId="0" priority="51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2021-12-02T12:50:01Z</dcterms:modified>
</cp:coreProperties>
</file>