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33F0608F-AFC0-48DA-86F2-83E701175C1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КПК0212111" sheetId="2" r:id="rId1"/>
  </sheets>
  <definedNames>
    <definedName name="_xlnm.Print_Area" localSheetId="0">КПК0212111!$A$1:$BM$103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E69" i="2" l="1"/>
  <c r="BE84" i="2"/>
  <c r="AK54" i="2"/>
  <c r="AC54" i="2"/>
  <c r="AS53" i="2"/>
  <c r="BE91" i="2"/>
  <c r="BE90" i="2"/>
  <c r="BE86" i="2"/>
  <c r="BE71" i="2" l="1"/>
  <c r="AS52" i="2"/>
  <c r="AS51" i="2"/>
  <c r="BE70" i="2"/>
  <c r="AS50" i="2"/>
  <c r="BE83" i="2"/>
  <c r="BE73" i="2"/>
  <c r="BE89" i="2"/>
  <c r="BE88" i="2"/>
  <c r="BE85" i="2"/>
  <c r="AS54" i="2" l="1"/>
</calcChain>
</file>

<file path=xl/sharedStrings.xml><?xml version="1.0" encoding="utf-8"?>
<sst xmlns="http://schemas.openxmlformats.org/spreadsheetml/2006/main" count="179" uniqueCount="132">
  <si>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</si>
  <si>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</si>
  <si>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</si>
  <si>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</si>
  <si>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</si>
  <si>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</si>
  <si>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</si>
  <si>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</si>
  <si>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</si>
  <si>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</si>
  <si>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</si>
  <si>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</si>
  <si>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</si>
  <si>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</si>
  <si>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</si>
  <si>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</si>
  <si>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</si>
  <si>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</si>
  <si>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</si>
  <si>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</si>
  <si>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</si>
  <si>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</si>
  <si>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</si>
  <si>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</si>
  <si>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</si>
  <si>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</si>
  <si>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</si>
  <si>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</si>
  <si>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</si>
  <si>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</si>
  <si>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</si>
  <si>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</si>
  <si>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</si>
  <si>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</si>
  <si>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</si>
  <si>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</si>
  <si>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</si>
  <si>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</si>
  <si>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</si>
  <si>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</si>
  <si>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</si>
  <si>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</si>
  <si>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</si>
  <si>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</si>
  <si>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</si>
  <si>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</si>
  <si>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</si>
  <si>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</si>
  <si>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</si>
  <si>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</si>
  <si>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</si>
  <si>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</si>
  <si>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</si>
  <si>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</si>
  <si>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</si>
  <si>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</si>
  <si>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</si>
  <si>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</si>
  <si>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</si>
  <si>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</si>
  <si>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</si>
  <si>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</si>
  <si>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</si>
  <si>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УСЬОГО</t>
  </si>
  <si>
    <t>Затрат</t>
  </si>
  <si>
    <t>грн.</t>
  </si>
  <si>
    <t>Продукту</t>
  </si>
  <si>
    <t>осіб</t>
  </si>
  <si>
    <t>Ефективності</t>
  </si>
  <si>
    <t>Якості</t>
  </si>
  <si>
    <t>Зміцнення та поліпшення здоров’я населення шляхом забезпечення потреб населення у первинній медичній допомозі</t>
  </si>
  <si>
    <t>0200000</t>
  </si>
  <si>
    <t xml:space="preserve"> </t>
  </si>
  <si>
    <t>Виконком Ніжинської міської ради</t>
  </si>
  <si>
    <t>Фінансове управління  Ніжинської  міської  ради</t>
  </si>
  <si>
    <t>25538000000</t>
  </si>
  <si>
    <t>0210000</t>
  </si>
  <si>
    <t>0726</t>
  </si>
  <si>
    <t>04061783</t>
  </si>
  <si>
    <t>Заступник міського голови з питань діяльності виконавчих органів ради</t>
  </si>
  <si>
    <t>Начальник  фінансового управління</t>
  </si>
  <si>
    <t>Л.В.Писаренко</t>
  </si>
  <si>
    <t>Первинна медична допомога населенню, що надається центрами первинної медичної (медико-санітарної) допомоги</t>
  </si>
  <si>
    <t>Оплата послуг з теплопостачання, водопостачання  і водовідведення, електроенергії, природного газу, відшкодування вартості фактично спожитих послуг з теплопостачання, водопостачання і водовідведення, електроенергії і природного газу по орендованих приміщеннях та по спільному використанню мереж</t>
  </si>
  <si>
    <t>загальна площа приміщень структурних підрозділів, що надають первинну медичну допомогу населенню, в т.ч. орендованих</t>
  </si>
  <si>
    <t>кв.м</t>
  </si>
  <si>
    <t>статистичні дані медичної інформаційної системи щодо кількості укладених декларацій на надання первинної медичної допомоги</t>
  </si>
  <si>
    <t>розрахункові дані (сума видатків/загальна площа приміщень)</t>
  </si>
  <si>
    <t>видатки на відшкодування вартості лікарських засобів для забезпечення пацієнтів з окремих груп населення та хворих на  певні категорії захворювань у разі їх амбулаторного лікування</t>
  </si>
  <si>
    <t>розрахункові дані (сума видатків/кількість пацієнтів )</t>
  </si>
  <si>
    <t>витрати на відшкодування вартості лікарських засобів на 1 особу  з числа  окремих груп населення або з числак хворих на певні категорії захворювань</t>
  </si>
  <si>
    <t>забезпечення температурного режиму в процедцрних, оглядових</t>
  </si>
  <si>
    <t>забезпечення температурного режиму в приміщеннях, в яких знаходяться пацієнти</t>
  </si>
  <si>
    <t>динаміка витрат на  забезпечення лікарськими засобами пацієнтів з окремих груп населення  та хворих на певні категорії  захворювань</t>
  </si>
  <si>
    <t>%</t>
  </si>
  <si>
    <t>градуси</t>
  </si>
  <si>
    <t>'Державні санітарні норми і правила'', затверджені наказом МОЗ №259 від 02.04.2013р.</t>
  </si>
  <si>
    <t>С.С.Смага</t>
  </si>
  <si>
    <t>Наказ / розпорядчий документ   Розпорядження</t>
  </si>
  <si>
    <t>розрахункові дані (сума видатків/кількість пацієнтів, зякими укладена декларація)</t>
  </si>
  <si>
    <t>бюджетної програми місцевого бюджету на 2021  рік</t>
  </si>
  <si>
    <t xml:space="preserve">Міська цільова Програма фінансової підтримки КНП"Ніжинський міський центр первинної медико-санітарної допомоги» Ніжинської міської ради Чернігівської області _x000D_ та забезпечення медичної допомоги населенню на 2021-2023 роки_x000D_"                                                               
_x000D_
</t>
  </si>
  <si>
    <t>технічна документація на будівлі</t>
  </si>
  <si>
    <t>статистичні дані</t>
  </si>
  <si>
    <t>Розрахункові дані (співвідношення витрат на забезпечення ліками у попередньому році до відповідного показника за поточний рік)</t>
  </si>
  <si>
    <t>видатки на забезпечення  продуктами лікувального харчування   дітей хворих на фенілкетонурію</t>
  </si>
  <si>
    <t xml:space="preserve">рішення 7 сесії Ніжинської міської ради 8 скликання від 26.02.2021 року №10-7/2021 </t>
  </si>
  <si>
    <t xml:space="preserve">кількість пацієнтів з окремих груп населення та хворих на певні категорії захворювань, що потребують забезпечення лікарськими засобами та перебувають на обліку (внесені до  відповідних реєстрів підприємства) </t>
  </si>
  <si>
    <t>сума видатків на забезпечення  лікувальним харчуванням 1 дитини хворої на фенілкетонурію</t>
  </si>
  <si>
    <t>розрахункові дані (сума видатків/кількість дітей )</t>
  </si>
  <si>
    <t>динаміка витрат на  забезпечення продуктами лікувального харчування дітей хворих на фенілкетонурію</t>
  </si>
  <si>
    <t>Розрахункові дані (співвідношення витрат на забезпечення продуктами лікувального харчування у попередньому році до відповідного показника за поточний рік)</t>
  </si>
  <si>
    <t>видатки на оплату послуг з теплопостачання, водопостачання і водовідведення, розподілу (передачі) та постачання природного газу, електроенергії, послуг з технічного обстеження нежитлової будівлі</t>
  </si>
  <si>
    <t xml:space="preserve">загальна кількість населення, якому надається первинна медична  допомога (кількість населення, яке уклало ''Декларації про вибір лікаря, який надає первинну медичну допомогу''), в т.ч.:                                                        </t>
  </si>
  <si>
    <t>кількість дітей хворих на фенілкетонурію, що потребують забезпечення продуктами лікувального харчування відповідно до Консультативного висновку лікаря-генетика та звернулися з заявою  щодо  внесення їх до відповідного статистичного реєстру підприємства, в т.ч.:</t>
  </si>
  <si>
    <t xml:space="preserve">       дітей віком від 0 до 17 років</t>
  </si>
  <si>
    <t xml:space="preserve">       дорослих віком від 18 до 64 років</t>
  </si>
  <si>
    <t xml:space="preserve">      дорослих віком понад 65  років</t>
  </si>
  <si>
    <t xml:space="preserve">    дівчаток</t>
  </si>
  <si>
    <t xml:space="preserve">    хлопчиків</t>
  </si>
  <si>
    <t>сума видатків на оплату (відшкодування вартості) послуг з теплопостачання, водопостачання і водовідведення, розподілу (передачі) та споживання електроенергії, природного газу , інших послуг  на 1 декларанта</t>
  </si>
  <si>
    <t>сума видатків на оплату (відшкодування вартості) послуг з теплопостачання, водопостачання і водовідведення, розподілу (передачі) та споживання електроенергії, природного газу, інших послуг   на 1кв. м площ приміщень структурних підрозділів, що надають первинну медичну допомогу населенню</t>
  </si>
  <si>
    <t>рішення 4 сесії Ніжинської міської ради 8 скликання від 24.12.2020 року №4-4/2020 р., рішення Ніжинської міської ради 8 скликання №11-15/2021 від 26.10.2021р.</t>
  </si>
  <si>
    <t>Збільшення тривалості здорового життя жінок та чоловіків громади</t>
  </si>
  <si>
    <t>Покращення стану здоров'я хворих жіночої та чоловічої статі, які потребують постійного прийому ліків та продуктів лікувального харчування, покращення якості їх життя та продовження його тривалості</t>
  </si>
  <si>
    <t>Відшкодування аптечним закладам вартості лікарських засобів, відпущених за рецептами лікарів безоплатно або на пільгових умовах окремим групам населення та хворим на певні категорії захворювань чоловічої та жіночої статі у разі їх амбулаторного лікування</t>
  </si>
  <si>
    <t>Покращення  якості життя дітей чоловічої та жіночої статі  з інвалідністю хворих на фенілкетонурію шляхом забезпечення  їх продуктами лікувального харчування</t>
  </si>
  <si>
    <t>Покращення умов  надання населенню жіночої та чоловічої статі медичних послуг  в Амбулаторіях загальної практики-сімейної медицини  шляхом оплати послуг з технічного обстеження нежитлової будівлі</t>
  </si>
  <si>
    <t>Фінансова підтримка підприємства для забезпечення безперервності надання первинної медичної допомоги дівчаткам/жінкам та хлопчикам/чоловікам  шляхом фінансування витрат на оплату енергоносіїв та комунальних послуг</t>
  </si>
  <si>
    <t>Конституція України, Бюджетний кодекс України, Закон України ‘’Про державний бюджет України на 2021рік’’, Закон України ‘’Основи законодавства про охорону здоров’я’’,  постанова Кабінету Міністрів №1303 від 17.08.1998р., Наказ Міністерства охорони здоров’я України № 283/437 від 26.05.2010р. ‘’Про затвердження Типового переліку бюджетних програм та результативних показників їх виконання для місцевих бюджетів у галузі ‘’Охорона здоров’я’’, рішення Ніжинської міської ради 8 скликання №3-4/2020, №4-4/2020 від 24.12.2020р., рішення Ніжинської міської ради 8 скликання  №10-7/2021 від 26.02.2021р., рішення Ніжинської міської ради 8 скликання  №11-12/2021 від 19.08.2021р., рішення Ніжинської міської ради 8 скликання №11-15/2021 від 26.10.2021р., рішення Ніжинської міської ради 8 скликання №8-16/2021 від 23.11.2021р.</t>
  </si>
  <si>
    <t>рішення 4 сесії Ніжинської міської ради 8 скликання від 24.12.2020 року №4-4/2020 р., рішення 11 сесії Ніжинської міської ради 8 скликання №11-12/2021 від 19.08.2021р., рішення Ніжинської міської ради 8 скликання №11-15/2021 від 26.10.2021р., рішення Ніжинської міської ради 8 скликання №8-16/2021 від 23.11.2021р.</t>
  </si>
  <si>
    <t>___від 02.12.2021р.___№_323______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</si>
</sst>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0.00"/>
    <numFmt numFmtId="165" formatCode="0.000"/>
    <numFmt numFmtId="166" formatCode="0.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63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left" vertical="top" wrapText="1"/>
    </xf>
    <xf numFmtId="0" fontId="17" fillId="0" borderId="0" xfId="0" applyFont="1" applyBorder="1" applyAlignment="1">
      <alignment horizontal="left" vertical="top" wrapText="1"/>
    </xf>
    <xf numFmtId="4" fontId="8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11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2" fillId="0" borderId="6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0" fontId="0" fillId="0" borderId="9" xfId="0" applyBorder="1"/>
    <xf numFmtId="0" fontId="0" fillId="0" borderId="10" xfId="0" applyBorder="1"/>
    <xf numFmtId="0" fontId="6" fillId="0" borderId="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" fontId="8" fillId="0" borderId="6" xfId="0" applyNumberFormat="1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164" fontId="2" fillId="0" borderId="8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8" xfId="0" quotePrefix="1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" fillId="0" borderId="4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13" fillId="0" borderId="4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49" fontId="14" fillId="0" borderId="4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4" fillId="0" borderId="4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top" wrapText="1"/>
    </xf>
    <xf numFmtId="164" fontId="2" fillId="0" borderId="9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9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166" fontId="2" fillId="0" borderId="6" xfId="0" applyNumberFormat="1" applyFont="1" applyBorder="1" applyAlignment="1">
      <alignment horizontal="center" vertical="center" wrapText="1"/>
    </xf>
    <xf numFmtId="166" fontId="2" fillId="0" borderId="8" xfId="0" applyNumberFormat="1" applyFont="1" applyBorder="1" applyAlignment="1">
      <alignment horizontal="center" vertical="top" wrapText="1"/>
    </xf>
    <xf numFmtId="166" fontId="0" fillId="0" borderId="9" xfId="0" applyNumberFormat="1" applyFont="1" applyBorder="1" applyAlignment="1">
      <alignment horizontal="center" vertical="top" wrapText="1"/>
    </xf>
    <xf numFmtId="166" fontId="0" fillId="0" borderId="10" xfId="0" applyNumberFormat="1" applyFont="1" applyBorder="1" applyAlignment="1">
      <alignment horizontal="center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164" fontId="2" fillId="0" borderId="7" xfId="0" applyNumberFormat="1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164" fontId="2" fillId="0" borderId="10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left" vertical="top" wrapText="1"/>
    </xf>
    <xf numFmtId="0" fontId="0" fillId="0" borderId="0" xfId="0" applyBorder="1"/>
    <xf numFmtId="4" fontId="2" fillId="0" borderId="8" xfId="0" applyNumberFormat="1" applyFont="1" applyBorder="1" applyAlignment="1">
      <alignment horizontal="center" vertical="center" wrapText="1"/>
    </xf>
    <xf numFmtId="4" fontId="2" fillId="0" borderId="9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66" fontId="2" fillId="0" borderId="8" xfId="0" applyNumberFormat="1" applyFont="1" applyBorder="1" applyAlignment="1">
      <alignment horizontal="left" vertical="top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4" fontId="8" fillId="0" borderId="8" xfId="0" applyNumberFormat="1" applyFont="1" applyBorder="1" applyAlignment="1">
      <alignment horizontal="center" vertical="center" wrapText="1"/>
    </xf>
    <xf numFmtId="4" fontId="8" fillId="0" borderId="9" xfId="0" applyNumberFormat="1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1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A103"/>
  <sheetViews>
    <sheetView tabSelected="1" zoomScaleNormal="100" zoomScaleSheetLayoutView="100" workbookViewId="0">
      <selection activeCell="A11" sqref="A11:BL11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33.75" customHeight="1" x14ac:dyDescent="0.2">
      <c r="AO1" s="138" t="s">
        <v>35</v>
      </c>
      <c r="AP1" s="138"/>
      <c r="AQ1" s="138"/>
      <c r="AR1" s="138"/>
      <c r="AS1" s="138"/>
      <c r="AT1" s="138"/>
      <c r="AU1" s="138"/>
      <c r="AV1" s="138"/>
      <c r="AW1" s="138"/>
      <c r="AX1" s="138"/>
      <c r="AY1" s="138"/>
      <c r="AZ1" s="138"/>
      <c r="BA1" s="138"/>
      <c r="BB1" s="138"/>
      <c r="BC1" s="138"/>
      <c r="BD1" s="138"/>
      <c r="BE1" s="138"/>
      <c r="BF1" s="138"/>
      <c r="BG1" s="138"/>
      <c r="BH1" s="138"/>
      <c r="BI1" s="138"/>
      <c r="BJ1" s="138"/>
      <c r="BK1" s="138"/>
      <c r="BL1" s="138"/>
    </row>
    <row r="2" spans="1:77" ht="15.95" customHeight="1" x14ac:dyDescent="0.2">
      <c r="AO2" s="95" t="s">
        <v>0</v>
      </c>
      <c r="AP2" s="95"/>
      <c r="AQ2" s="95"/>
      <c r="AR2" s="95"/>
      <c r="AS2" s="95"/>
      <c r="AT2" s="95"/>
      <c r="AU2" s="95"/>
      <c r="AV2" s="95"/>
      <c r="AW2" s="95"/>
      <c r="AX2" s="95"/>
      <c r="AY2" s="95"/>
      <c r="AZ2" s="95"/>
      <c r="BA2" s="95"/>
      <c r="BB2" s="95"/>
      <c r="BC2" s="95"/>
      <c r="BD2" s="95"/>
      <c r="BE2" s="95"/>
      <c r="BF2" s="95"/>
      <c r="BG2" s="95"/>
      <c r="BH2" s="95"/>
      <c r="BI2" s="95"/>
      <c r="BJ2" s="95"/>
      <c r="BK2" s="95"/>
      <c r="BL2" s="95"/>
    </row>
    <row r="3" spans="1:77" ht="15" customHeight="1" x14ac:dyDescent="0.2">
      <c r="AO3" s="95" t="s">
        <v>98</v>
      </c>
      <c r="AP3" s="95"/>
      <c r="AQ3" s="95"/>
      <c r="AR3" s="95"/>
      <c r="AS3" s="95"/>
      <c r="AT3" s="95"/>
      <c r="AU3" s="95"/>
      <c r="AV3" s="95"/>
      <c r="AW3" s="95"/>
      <c r="AX3" s="95"/>
      <c r="AY3" s="95"/>
      <c r="AZ3" s="95"/>
      <c r="BA3" s="95"/>
      <c r="BB3" s="95"/>
      <c r="BC3" s="95"/>
      <c r="BD3" s="95"/>
      <c r="BE3" s="95"/>
      <c r="BF3" s="95"/>
      <c r="BG3" s="95"/>
      <c r="BH3" s="95"/>
      <c r="BI3" s="95"/>
      <c r="BJ3" s="95"/>
      <c r="BK3" s="95"/>
      <c r="BL3" s="95"/>
    </row>
    <row r="4" spans="1:77" ht="19.5" customHeight="1" x14ac:dyDescent="0.2">
      <c r="AO4" s="43" t="s">
        <v>72</v>
      </c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</row>
    <row r="5" spans="1:77" x14ac:dyDescent="0.2">
      <c r="AO5" s="101" t="s">
        <v>20</v>
      </c>
      <c r="AP5" s="101"/>
      <c r="AQ5" s="101"/>
      <c r="AR5" s="101"/>
      <c r="AS5" s="101"/>
      <c r="AT5" s="101"/>
      <c r="AU5" s="101"/>
      <c r="AV5" s="101"/>
      <c r="AW5" s="101"/>
      <c r="AX5" s="101"/>
      <c r="AY5" s="101"/>
      <c r="AZ5" s="101"/>
      <c r="BA5" s="101"/>
      <c r="BB5" s="101"/>
      <c r="BC5" s="101"/>
      <c r="BD5" s="101"/>
      <c r="BE5" s="101"/>
      <c r="BF5" s="101"/>
      <c r="BG5" s="101"/>
      <c r="BH5" s="101"/>
      <c r="BI5" s="101"/>
      <c r="BJ5" s="101"/>
      <c r="BK5" s="101"/>
      <c r="BL5" s="101"/>
    </row>
    <row r="6" spans="1:77" ht="7.5" customHeight="1" x14ac:dyDescent="0.2">
      <c r="AO6" s="100"/>
      <c r="AP6" s="100"/>
      <c r="AQ6" s="100"/>
      <c r="AR6" s="100"/>
      <c r="AS6" s="100"/>
      <c r="AT6" s="100"/>
      <c r="AU6" s="100"/>
      <c r="AV6" s="100"/>
      <c r="AW6" s="100"/>
      <c r="AX6" s="100"/>
      <c r="AY6" s="100"/>
      <c r="AZ6" s="100"/>
      <c r="BA6" s="100"/>
      <c r="BB6" s="100"/>
      <c r="BC6" s="100"/>
      <c r="BD6" s="100"/>
      <c r="BE6" s="100"/>
      <c r="BF6" s="100"/>
    </row>
    <row r="7" spans="1:77" ht="15.95" customHeight="1" x14ac:dyDescent="0.2">
      <c r="AO7" s="106" t="s">
        <v>131</v>
      </c>
      <c r="AP7" s="106"/>
      <c r="AQ7" s="106"/>
      <c r="AR7" s="106"/>
      <c r="AS7" s="106"/>
      <c r="AT7" s="106"/>
      <c r="AU7" s="106"/>
      <c r="AV7" s="106"/>
      <c r="AW7" s="106"/>
      <c r="AX7" s="106"/>
      <c r="AY7" s="106"/>
      <c r="AZ7" s="106"/>
      <c r="BA7" s="106"/>
      <c r="BB7" s="106"/>
      <c r="BC7" s="106"/>
      <c r="BD7" s="106"/>
      <c r="BE7" s="106"/>
      <c r="BF7" s="106"/>
    </row>
    <row r="8" spans="1:77" ht="15.95" customHeight="1" x14ac:dyDescent="0.2"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</row>
    <row r="9" spans="1:77" ht="15.95" customHeight="1" x14ac:dyDescent="0.2"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</row>
    <row r="11" spans="1:77" ht="15.75" customHeight="1" x14ac:dyDescent="0.2">
      <c r="A11" s="107" t="s">
        <v>21</v>
      </c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107"/>
      <c r="AB11" s="107"/>
      <c r="AC11" s="107"/>
      <c r="AD11" s="107"/>
      <c r="AE11" s="107"/>
      <c r="AF11" s="107"/>
      <c r="AG11" s="107"/>
      <c r="AH11" s="107"/>
      <c r="AI11" s="107"/>
      <c r="AJ11" s="107"/>
      <c r="AK11" s="107"/>
      <c r="AL11" s="107"/>
      <c r="AM11" s="107"/>
      <c r="AN11" s="107"/>
      <c r="AO11" s="107"/>
      <c r="AP11" s="107"/>
      <c r="AQ11" s="107"/>
      <c r="AR11" s="107"/>
      <c r="AS11" s="107"/>
      <c r="AT11" s="107"/>
      <c r="AU11" s="107"/>
      <c r="AV11" s="107"/>
      <c r="AW11" s="107"/>
      <c r="AX11" s="107"/>
      <c r="AY11" s="107"/>
      <c r="AZ11" s="107"/>
      <c r="BA11" s="107"/>
      <c r="BB11" s="107"/>
      <c r="BC11" s="107"/>
      <c r="BD11" s="107"/>
      <c r="BE11" s="107"/>
      <c r="BF11" s="107"/>
      <c r="BG11" s="107"/>
      <c r="BH11" s="107"/>
      <c r="BI11" s="107"/>
      <c r="BJ11" s="107"/>
      <c r="BK11" s="107"/>
      <c r="BL11" s="107"/>
    </row>
    <row r="12" spans="1:77" ht="15.75" customHeight="1" x14ac:dyDescent="0.2">
      <c r="A12" s="107" t="s">
        <v>100</v>
      </c>
      <c r="B12" s="107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7"/>
      <c r="AA12" s="107"/>
      <c r="AB12" s="107"/>
      <c r="AC12" s="107"/>
      <c r="AD12" s="107"/>
      <c r="AE12" s="107"/>
      <c r="AF12" s="107"/>
      <c r="AG12" s="107"/>
      <c r="AH12" s="107"/>
      <c r="AI12" s="107"/>
      <c r="AJ12" s="107"/>
      <c r="AK12" s="107"/>
      <c r="AL12" s="107"/>
      <c r="AM12" s="107"/>
      <c r="AN12" s="107"/>
      <c r="AO12" s="107"/>
      <c r="AP12" s="107"/>
      <c r="AQ12" s="107"/>
      <c r="AR12" s="107"/>
      <c r="AS12" s="107"/>
      <c r="AT12" s="107"/>
      <c r="AU12" s="107"/>
      <c r="AV12" s="107"/>
      <c r="AW12" s="107"/>
      <c r="AX12" s="107"/>
      <c r="AY12" s="107"/>
      <c r="AZ12" s="107"/>
      <c r="BA12" s="107"/>
      <c r="BB12" s="107"/>
      <c r="BC12" s="107"/>
      <c r="BD12" s="107"/>
      <c r="BE12" s="107"/>
      <c r="BF12" s="107"/>
      <c r="BG12" s="107"/>
      <c r="BH12" s="107"/>
      <c r="BI12" s="107"/>
      <c r="BJ12" s="107"/>
      <c r="BK12" s="107"/>
      <c r="BL12" s="107"/>
    </row>
    <row r="13" spans="1:77" ht="6" customHeight="1" x14ac:dyDescent="0.2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</row>
    <row r="14" spans="1:77" customFormat="1" ht="14.25" customHeight="1" x14ac:dyDescent="0.2">
      <c r="A14" s="23" t="s">
        <v>53</v>
      </c>
      <c r="B14" s="104" t="s">
        <v>71</v>
      </c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32"/>
      <c r="N14" s="108" t="s">
        <v>73</v>
      </c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  <c r="AF14" s="108"/>
      <c r="AG14" s="108"/>
      <c r="AH14" s="108"/>
      <c r="AI14" s="108"/>
      <c r="AJ14" s="108"/>
      <c r="AK14" s="108"/>
      <c r="AL14" s="108"/>
      <c r="AM14" s="108"/>
      <c r="AN14" s="108"/>
      <c r="AO14" s="108"/>
      <c r="AP14" s="108"/>
      <c r="AQ14" s="108"/>
      <c r="AR14" s="108"/>
      <c r="AS14" s="108"/>
      <c r="AT14" s="33"/>
      <c r="AU14" s="110" t="s">
        <v>78</v>
      </c>
      <c r="AV14" s="110"/>
      <c r="AW14" s="110"/>
      <c r="AX14" s="110"/>
      <c r="AY14" s="110"/>
      <c r="AZ14" s="110"/>
      <c r="BA14" s="110"/>
      <c r="BB14" s="11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ht="24" customHeight="1" x14ac:dyDescent="0.2">
      <c r="A15" s="31"/>
      <c r="B15" s="111" t="s">
        <v>56</v>
      </c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31"/>
      <c r="N15" s="109" t="s">
        <v>62</v>
      </c>
      <c r="O15" s="109"/>
      <c r="P15" s="109"/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109"/>
      <c r="AD15" s="109"/>
      <c r="AE15" s="109"/>
      <c r="AF15" s="109"/>
      <c r="AG15" s="109"/>
      <c r="AH15" s="109"/>
      <c r="AI15" s="109"/>
      <c r="AJ15" s="109"/>
      <c r="AK15" s="109"/>
      <c r="AL15" s="109"/>
      <c r="AM15" s="109"/>
      <c r="AN15" s="109"/>
      <c r="AO15" s="109"/>
      <c r="AP15" s="109"/>
      <c r="AQ15" s="109"/>
      <c r="AR15" s="109"/>
      <c r="AS15" s="109"/>
      <c r="AT15" s="31"/>
      <c r="AU15" s="111" t="s">
        <v>55</v>
      </c>
      <c r="AV15" s="111"/>
      <c r="AW15" s="111"/>
      <c r="AX15" s="111"/>
      <c r="AY15" s="111"/>
      <c r="AZ15" s="111"/>
      <c r="BA15" s="111"/>
      <c r="BB15" s="11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</row>
    <row r="16" spans="1:77" customFormat="1" x14ac:dyDescent="0.2">
      <c r="BE16" s="27"/>
      <c r="BF16" s="27"/>
      <c r="BG16" s="27"/>
      <c r="BH16" s="27"/>
      <c r="BI16" s="27"/>
      <c r="BJ16" s="27"/>
      <c r="BK16" s="27"/>
      <c r="BL16" s="27"/>
    </row>
    <row r="17" spans="1:79" customFormat="1" ht="15" customHeight="1" x14ac:dyDescent="0.2">
      <c r="A17" s="34" t="s">
        <v>4</v>
      </c>
      <c r="B17" s="104" t="s">
        <v>76</v>
      </c>
      <c r="C17" s="105"/>
      <c r="D17" s="105"/>
      <c r="E17" s="105"/>
      <c r="F17" s="105"/>
      <c r="G17" s="105"/>
      <c r="H17" s="105"/>
      <c r="I17" s="105"/>
      <c r="J17" s="105"/>
      <c r="K17" s="105"/>
      <c r="L17" s="105"/>
      <c r="M17" s="32"/>
      <c r="N17" s="108" t="s">
        <v>73</v>
      </c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B17" s="108"/>
      <c r="AC17" s="108"/>
      <c r="AD17" s="108"/>
      <c r="AE17" s="108"/>
      <c r="AF17" s="108"/>
      <c r="AG17" s="108"/>
      <c r="AH17" s="108"/>
      <c r="AI17" s="108"/>
      <c r="AJ17" s="108"/>
      <c r="AK17" s="108"/>
      <c r="AL17" s="108"/>
      <c r="AM17" s="108"/>
      <c r="AN17" s="108"/>
      <c r="AO17" s="108"/>
      <c r="AP17" s="108"/>
      <c r="AQ17" s="108"/>
      <c r="AR17" s="108"/>
      <c r="AS17" s="108"/>
      <c r="AT17" s="33"/>
      <c r="AU17" s="110" t="s">
        <v>78</v>
      </c>
      <c r="AV17" s="110"/>
      <c r="AW17" s="110"/>
      <c r="AX17" s="110"/>
      <c r="AY17" s="110"/>
      <c r="AZ17" s="110"/>
      <c r="BA17" s="110"/>
      <c r="BB17" s="110"/>
      <c r="BC17" s="24"/>
      <c r="BD17" s="24"/>
      <c r="BE17" s="24"/>
      <c r="BF17" s="24"/>
      <c r="BG17" s="24"/>
      <c r="BH17" s="24"/>
      <c r="BI17" s="24"/>
      <c r="BJ17" s="24"/>
      <c r="BK17" s="24"/>
      <c r="BL17" s="25"/>
      <c r="BM17" s="28"/>
      <c r="BN17" s="28"/>
      <c r="BO17" s="28"/>
      <c r="BP17" s="24"/>
      <c r="BQ17" s="24"/>
      <c r="BR17" s="24"/>
      <c r="BS17" s="24"/>
      <c r="BT17" s="24"/>
      <c r="BU17" s="24"/>
      <c r="BV17" s="24"/>
      <c r="BW17" s="24"/>
    </row>
    <row r="18" spans="1:79" customFormat="1" ht="24" customHeight="1" x14ac:dyDescent="0.2">
      <c r="A18" s="30"/>
      <c r="B18" s="111" t="s">
        <v>56</v>
      </c>
      <c r="C18" s="111"/>
      <c r="D18" s="111"/>
      <c r="E18" s="111"/>
      <c r="F18" s="111"/>
      <c r="G18" s="111"/>
      <c r="H18" s="111"/>
      <c r="I18" s="111"/>
      <c r="J18" s="111"/>
      <c r="K18" s="111"/>
      <c r="L18" s="111"/>
      <c r="M18" s="31"/>
      <c r="N18" s="109" t="s">
        <v>61</v>
      </c>
      <c r="O18" s="109"/>
      <c r="P18" s="109"/>
      <c r="Q18" s="109"/>
      <c r="R18" s="109"/>
      <c r="S18" s="109"/>
      <c r="T18" s="109"/>
      <c r="U18" s="109"/>
      <c r="V18" s="109"/>
      <c r="W18" s="109"/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  <c r="AQ18" s="109"/>
      <c r="AR18" s="109"/>
      <c r="AS18" s="109"/>
      <c r="AT18" s="31"/>
      <c r="AU18" s="111" t="s">
        <v>55</v>
      </c>
      <c r="AV18" s="111"/>
      <c r="AW18" s="111"/>
      <c r="AX18" s="111"/>
      <c r="AY18" s="111"/>
      <c r="AZ18" s="111"/>
      <c r="BA18" s="111"/>
      <c r="BB18" s="111"/>
      <c r="BC18" s="26"/>
      <c r="BD18" s="26"/>
      <c r="BE18" s="26"/>
      <c r="BF18" s="26"/>
      <c r="BG18" s="26"/>
      <c r="BH18" s="26"/>
      <c r="BI18" s="26"/>
      <c r="BJ18" s="26"/>
      <c r="BK18" s="29"/>
      <c r="BL18" s="26"/>
      <c r="BM18" s="28"/>
      <c r="BN18" s="28"/>
      <c r="BO18" s="28"/>
      <c r="BP18" s="26"/>
      <c r="BQ18" s="26"/>
      <c r="BR18" s="26"/>
      <c r="BS18" s="26"/>
      <c r="BT18" s="26"/>
      <c r="BU18" s="26"/>
      <c r="BV18" s="26"/>
      <c r="BW18" s="26"/>
    </row>
    <row r="19" spans="1:79" customFormat="1" x14ac:dyDescent="0.2"/>
    <row r="20" spans="1:79" customFormat="1" ht="42.75" customHeight="1" x14ac:dyDescent="0.2">
      <c r="A20" s="23" t="s">
        <v>54</v>
      </c>
      <c r="B20" s="104">
        <v>212111</v>
      </c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N20" s="104">
        <v>2111</v>
      </c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24"/>
      <c r="AA20" s="104" t="s">
        <v>77</v>
      </c>
      <c r="AB20" s="105"/>
      <c r="AC20" s="105"/>
      <c r="AD20" s="105"/>
      <c r="AE20" s="105"/>
      <c r="AF20" s="105"/>
      <c r="AG20" s="105"/>
      <c r="AH20" s="105"/>
      <c r="AI20" s="105"/>
      <c r="AJ20" s="24"/>
      <c r="AK20" s="112" t="s">
        <v>82</v>
      </c>
      <c r="AL20" s="112"/>
      <c r="AM20" s="112"/>
      <c r="AN20" s="112"/>
      <c r="AO20" s="112"/>
      <c r="AP20" s="112"/>
      <c r="AQ20" s="112"/>
      <c r="AR20" s="112"/>
      <c r="AS20" s="112"/>
      <c r="AT20" s="112"/>
      <c r="AU20" s="112"/>
      <c r="AV20" s="112"/>
      <c r="AW20" s="112"/>
      <c r="AX20" s="112"/>
      <c r="AY20" s="112"/>
      <c r="AZ20" s="112"/>
      <c r="BA20" s="112"/>
      <c r="BB20" s="112"/>
      <c r="BC20" s="112"/>
      <c r="BD20" s="24"/>
      <c r="BE20" s="104" t="s">
        <v>75</v>
      </c>
      <c r="BF20" s="105"/>
      <c r="BG20" s="105"/>
      <c r="BH20" s="105"/>
      <c r="BI20" s="105"/>
      <c r="BJ20" s="105"/>
      <c r="BK20" s="105"/>
      <c r="BL20" s="105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</row>
    <row r="21" spans="1:79" customFormat="1" ht="25.5" customHeight="1" x14ac:dyDescent="0.2">
      <c r="B21" s="111" t="s">
        <v>56</v>
      </c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N21" s="111" t="s">
        <v>57</v>
      </c>
      <c r="O21" s="111"/>
      <c r="P21" s="111"/>
      <c r="Q21" s="111"/>
      <c r="R21" s="111"/>
      <c r="S21" s="111"/>
      <c r="T21" s="111"/>
      <c r="U21" s="111"/>
      <c r="V21" s="111"/>
      <c r="W21" s="111"/>
      <c r="X21" s="111"/>
      <c r="Y21" s="111"/>
      <c r="Z21" s="26"/>
      <c r="AA21" s="114" t="s">
        <v>58</v>
      </c>
      <c r="AB21" s="114"/>
      <c r="AC21" s="114"/>
      <c r="AD21" s="114"/>
      <c r="AE21" s="114"/>
      <c r="AF21" s="114"/>
      <c r="AG21" s="114"/>
      <c r="AH21" s="114"/>
      <c r="AI21" s="114"/>
      <c r="AJ21" s="26"/>
      <c r="AK21" s="113" t="s">
        <v>59</v>
      </c>
      <c r="AL21" s="113"/>
      <c r="AM21" s="113"/>
      <c r="AN21" s="113"/>
      <c r="AO21" s="113"/>
      <c r="AP21" s="113"/>
      <c r="AQ21" s="113"/>
      <c r="AR21" s="113"/>
      <c r="AS21" s="113"/>
      <c r="AT21" s="113"/>
      <c r="AU21" s="113"/>
      <c r="AV21" s="113"/>
      <c r="AW21" s="113"/>
      <c r="AX21" s="113"/>
      <c r="AY21" s="113"/>
      <c r="AZ21" s="113"/>
      <c r="BA21" s="113"/>
      <c r="BB21" s="113"/>
      <c r="BC21" s="113"/>
      <c r="BD21" s="26"/>
      <c r="BE21" s="111" t="s">
        <v>60</v>
      </c>
      <c r="BF21" s="111"/>
      <c r="BG21" s="111"/>
      <c r="BH21" s="111"/>
      <c r="BI21" s="111"/>
      <c r="BJ21" s="111"/>
      <c r="BK21" s="111"/>
      <c r="BL21" s="111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</row>
    <row r="22" spans="1:79" ht="6.75" customHeight="1" x14ac:dyDescent="0.2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</row>
    <row r="23" spans="1:79" ht="21" customHeight="1" x14ac:dyDescent="0.2">
      <c r="A23" s="102" t="s">
        <v>50</v>
      </c>
      <c r="B23" s="102"/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Q23" s="102"/>
      <c r="R23" s="102"/>
      <c r="S23" s="102"/>
      <c r="T23" s="102"/>
      <c r="U23" s="103">
        <v>3506000</v>
      </c>
      <c r="V23" s="103"/>
      <c r="W23" s="103"/>
      <c r="X23" s="103"/>
      <c r="Y23" s="103"/>
      <c r="Z23" s="103"/>
      <c r="AA23" s="103"/>
      <c r="AB23" s="103"/>
      <c r="AC23" s="103"/>
      <c r="AD23" s="103"/>
      <c r="AE23" s="139" t="s">
        <v>51</v>
      </c>
      <c r="AF23" s="139"/>
      <c r="AG23" s="139"/>
      <c r="AH23" s="139"/>
      <c r="AI23" s="139"/>
      <c r="AJ23" s="139"/>
      <c r="AK23" s="139"/>
      <c r="AL23" s="139"/>
      <c r="AM23" s="139"/>
      <c r="AN23" s="139"/>
      <c r="AO23" s="139"/>
      <c r="AP23" s="139"/>
      <c r="AQ23" s="139"/>
      <c r="AR23" s="139"/>
      <c r="AS23" s="103">
        <v>3506000</v>
      </c>
      <c r="AT23" s="103"/>
      <c r="AU23" s="103"/>
      <c r="AV23" s="103"/>
      <c r="AW23" s="103"/>
      <c r="AX23" s="103"/>
      <c r="AY23" s="103"/>
      <c r="AZ23" s="103"/>
      <c r="BA23" s="103"/>
      <c r="BB23" s="103"/>
      <c r="BC23" s="103"/>
      <c r="BD23" s="60" t="s">
        <v>23</v>
      </c>
      <c r="BE23" s="60"/>
      <c r="BF23" s="60"/>
      <c r="BG23" s="60"/>
      <c r="BH23" s="60"/>
      <c r="BI23" s="60"/>
      <c r="BJ23" s="60"/>
      <c r="BK23" s="60"/>
      <c r="BL23" s="60"/>
    </row>
    <row r="24" spans="1:79" ht="15" customHeight="1" x14ac:dyDescent="0.2">
      <c r="A24" s="60" t="s">
        <v>22</v>
      </c>
      <c r="B24" s="60"/>
      <c r="C24" s="60"/>
      <c r="D24" s="60"/>
      <c r="E24" s="60"/>
      <c r="F24" s="60"/>
      <c r="G24" s="60"/>
      <c r="H24" s="60"/>
      <c r="I24" s="103">
        <v>0</v>
      </c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60" t="s">
        <v>24</v>
      </c>
      <c r="U24" s="60"/>
      <c r="V24" s="60"/>
      <c r="W24" s="60"/>
      <c r="X24" s="10"/>
      <c r="Y24" s="10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11"/>
      <c r="AO24" s="11"/>
      <c r="AP24" s="11"/>
      <c r="AQ24" s="11"/>
      <c r="AR24" s="11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11"/>
      <c r="BE24" s="11"/>
      <c r="BF24" s="11"/>
      <c r="BG24" s="11"/>
      <c r="BH24" s="11"/>
      <c r="BI24" s="11"/>
      <c r="BJ24" s="7"/>
      <c r="BK24" s="7"/>
      <c r="BL24" s="7"/>
    </row>
    <row r="25" spans="1:79" ht="12.75" customHeight="1" x14ac:dyDescent="0.2">
      <c r="A25" s="6"/>
      <c r="B25" s="6"/>
      <c r="C25" s="6"/>
      <c r="D25" s="6"/>
      <c r="E25" s="6"/>
      <c r="F25" s="6"/>
      <c r="G25" s="6"/>
      <c r="H25" s="6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6"/>
      <c r="U25" s="6"/>
      <c r="V25" s="6"/>
      <c r="W25" s="6"/>
      <c r="X25" s="10"/>
      <c r="Y25" s="10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11"/>
      <c r="AO25" s="11"/>
      <c r="AP25" s="11"/>
      <c r="AQ25" s="11"/>
      <c r="AR25" s="11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11"/>
      <c r="BE25" s="11"/>
      <c r="BF25" s="11"/>
      <c r="BG25" s="11"/>
      <c r="BH25" s="11"/>
      <c r="BI25" s="11"/>
      <c r="BJ25" s="7"/>
      <c r="BK25" s="7"/>
      <c r="BL25" s="7"/>
    </row>
    <row r="26" spans="1:79" ht="15.75" customHeight="1" x14ac:dyDescent="0.2">
      <c r="A26" s="95" t="s">
        <v>37</v>
      </c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95"/>
      <c r="AD26" s="95"/>
      <c r="AE26" s="95"/>
      <c r="AF26" s="95"/>
      <c r="AG26" s="95"/>
      <c r="AH26" s="95"/>
      <c r="AI26" s="95"/>
      <c r="AJ26" s="95"/>
      <c r="AK26" s="95"/>
      <c r="AL26" s="95"/>
      <c r="AM26" s="95"/>
      <c r="AN26" s="95"/>
      <c r="AO26" s="95"/>
      <c r="AP26" s="95"/>
      <c r="AQ26" s="95"/>
      <c r="AR26" s="95"/>
      <c r="AS26" s="95"/>
      <c r="AT26" s="95"/>
      <c r="AU26" s="95"/>
      <c r="AV26" s="95"/>
      <c r="AW26" s="95"/>
      <c r="AX26" s="95"/>
      <c r="AY26" s="95"/>
      <c r="AZ26" s="95"/>
      <c r="BA26" s="95"/>
      <c r="BB26" s="95"/>
      <c r="BC26" s="95"/>
      <c r="BD26" s="95"/>
      <c r="BE26" s="95"/>
      <c r="BF26" s="95"/>
      <c r="BG26" s="95"/>
      <c r="BH26" s="95"/>
      <c r="BI26" s="95"/>
      <c r="BJ26" s="95"/>
      <c r="BK26" s="95"/>
      <c r="BL26" s="95"/>
    </row>
    <row r="27" spans="1:79" ht="84.75" customHeight="1" x14ac:dyDescent="0.2">
      <c r="A27" s="96" t="s">
        <v>129</v>
      </c>
      <c r="B27" s="96"/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  <c r="AF27" s="96"/>
      <c r="AG27" s="96"/>
      <c r="AH27" s="96"/>
      <c r="AI27" s="96"/>
      <c r="AJ27" s="96"/>
      <c r="AK27" s="96"/>
      <c r="AL27" s="96"/>
      <c r="AM27" s="96"/>
      <c r="AN27" s="96"/>
      <c r="AO27" s="96"/>
      <c r="AP27" s="96"/>
      <c r="AQ27" s="96"/>
      <c r="AR27" s="96"/>
      <c r="AS27" s="96"/>
      <c r="AT27" s="96"/>
      <c r="AU27" s="96"/>
      <c r="AV27" s="96"/>
      <c r="AW27" s="96"/>
      <c r="AX27" s="96"/>
      <c r="AY27" s="96"/>
      <c r="AZ27" s="96"/>
      <c r="BA27" s="96"/>
      <c r="BB27" s="96"/>
      <c r="BC27" s="96"/>
      <c r="BD27" s="96"/>
      <c r="BE27" s="96"/>
      <c r="BF27" s="96"/>
      <c r="BG27" s="96"/>
      <c r="BH27" s="96"/>
      <c r="BI27" s="96"/>
      <c r="BJ27" s="96"/>
      <c r="BK27" s="96"/>
      <c r="BL27" s="96"/>
    </row>
    <row r="28" spans="1:79" ht="12.75" customHeight="1" x14ac:dyDescent="0.2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</row>
    <row r="29" spans="1:79" ht="15.75" customHeight="1" x14ac:dyDescent="0.2">
      <c r="A29" s="60" t="s">
        <v>36</v>
      </c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0"/>
      <c r="AZ29" s="60"/>
      <c r="BA29" s="60"/>
      <c r="BB29" s="60"/>
      <c r="BC29" s="60"/>
      <c r="BD29" s="60"/>
      <c r="BE29" s="60"/>
      <c r="BF29" s="60"/>
      <c r="BG29" s="60"/>
      <c r="BH29" s="60"/>
      <c r="BI29" s="60"/>
      <c r="BJ29" s="60"/>
      <c r="BK29" s="60"/>
      <c r="BL29" s="60"/>
    </row>
    <row r="30" spans="1:79" ht="24.75" customHeight="1" x14ac:dyDescent="0.2">
      <c r="A30" s="67" t="s">
        <v>28</v>
      </c>
      <c r="B30" s="67"/>
      <c r="C30" s="67"/>
      <c r="D30" s="67"/>
      <c r="E30" s="67"/>
      <c r="F30" s="67"/>
      <c r="G30" s="68" t="s">
        <v>40</v>
      </c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/>
      <c r="AP30" s="69"/>
      <c r="AQ30" s="69"/>
      <c r="AR30" s="69"/>
      <c r="AS30" s="69"/>
      <c r="AT30" s="69"/>
      <c r="AU30" s="69"/>
      <c r="AV30" s="69"/>
      <c r="AW30" s="69"/>
      <c r="AX30" s="69"/>
      <c r="AY30" s="69"/>
      <c r="AZ30" s="69"/>
      <c r="BA30" s="69"/>
      <c r="BB30" s="69"/>
      <c r="BC30" s="69"/>
      <c r="BD30" s="69"/>
      <c r="BE30" s="69"/>
      <c r="BF30" s="69"/>
      <c r="BG30" s="69"/>
      <c r="BH30" s="69"/>
      <c r="BI30" s="69"/>
      <c r="BJ30" s="69"/>
      <c r="BK30" s="69"/>
      <c r="BL30" s="70"/>
    </row>
    <row r="31" spans="1:79" ht="15.75" hidden="1" x14ac:dyDescent="0.2">
      <c r="A31" s="59">
        <v>1</v>
      </c>
      <c r="B31" s="59"/>
      <c r="C31" s="59"/>
      <c r="D31" s="59"/>
      <c r="E31" s="59"/>
      <c r="F31" s="59"/>
      <c r="G31" s="68">
        <v>2</v>
      </c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70"/>
    </row>
    <row r="32" spans="1:79" ht="10.5" hidden="1" customHeight="1" x14ac:dyDescent="0.2">
      <c r="A32" s="58" t="s">
        <v>33</v>
      </c>
      <c r="B32" s="58"/>
      <c r="C32" s="58"/>
      <c r="D32" s="58"/>
      <c r="E32" s="58"/>
      <c r="F32" s="58"/>
      <c r="G32" s="97" t="s">
        <v>7</v>
      </c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8"/>
      <c r="S32" s="98"/>
      <c r="T32" s="98"/>
      <c r="U32" s="98"/>
      <c r="V32" s="98"/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98"/>
      <c r="AH32" s="98"/>
      <c r="AI32" s="98"/>
      <c r="AJ32" s="98"/>
      <c r="AK32" s="98"/>
      <c r="AL32" s="98"/>
      <c r="AM32" s="98"/>
      <c r="AN32" s="98"/>
      <c r="AO32" s="98"/>
      <c r="AP32" s="98"/>
      <c r="AQ32" s="98"/>
      <c r="AR32" s="98"/>
      <c r="AS32" s="98"/>
      <c r="AT32" s="98"/>
      <c r="AU32" s="98"/>
      <c r="AV32" s="98"/>
      <c r="AW32" s="98"/>
      <c r="AX32" s="98"/>
      <c r="AY32" s="98"/>
      <c r="AZ32" s="98"/>
      <c r="BA32" s="98"/>
      <c r="BB32" s="98"/>
      <c r="BC32" s="98"/>
      <c r="BD32" s="98"/>
      <c r="BE32" s="98"/>
      <c r="BF32" s="98"/>
      <c r="BG32" s="98"/>
      <c r="BH32" s="98"/>
      <c r="BI32" s="98"/>
      <c r="BJ32" s="98"/>
      <c r="BK32" s="98"/>
      <c r="BL32" s="99"/>
      <c r="CA32" s="1" t="s">
        <v>49</v>
      </c>
    </row>
    <row r="33" spans="1:79" ht="12.75" customHeight="1" x14ac:dyDescent="0.2">
      <c r="A33" s="58">
        <v>1</v>
      </c>
      <c r="B33" s="58"/>
      <c r="C33" s="58"/>
      <c r="D33" s="58"/>
      <c r="E33" s="58"/>
      <c r="F33" s="58"/>
      <c r="G33" s="52" t="s">
        <v>123</v>
      </c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4"/>
      <c r="CA33" s="1" t="s">
        <v>48</v>
      </c>
    </row>
    <row r="34" spans="1:79" ht="12.75" customHeight="1" x14ac:dyDescent="0.2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</row>
    <row r="35" spans="1:79" ht="15.95" customHeight="1" x14ac:dyDescent="0.2">
      <c r="A35" s="60" t="s">
        <v>38</v>
      </c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0"/>
    </row>
    <row r="36" spans="1:79" ht="15.95" customHeight="1" x14ac:dyDescent="0.2">
      <c r="A36" s="96" t="s">
        <v>70</v>
      </c>
      <c r="B36" s="96"/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6"/>
      <c r="T36" s="96"/>
      <c r="U36" s="96"/>
      <c r="V36" s="96"/>
      <c r="W36" s="96"/>
      <c r="X36" s="96"/>
      <c r="Y36" s="96"/>
      <c r="Z36" s="96"/>
      <c r="AA36" s="96"/>
      <c r="AB36" s="96"/>
      <c r="AC36" s="96"/>
      <c r="AD36" s="96"/>
      <c r="AE36" s="96"/>
      <c r="AF36" s="96"/>
      <c r="AG36" s="96"/>
      <c r="AH36" s="96"/>
      <c r="AI36" s="96"/>
      <c r="AJ36" s="96"/>
      <c r="AK36" s="96"/>
      <c r="AL36" s="96"/>
      <c r="AM36" s="96"/>
      <c r="AN36" s="96"/>
      <c r="AO36" s="96"/>
      <c r="AP36" s="96"/>
      <c r="AQ36" s="96"/>
      <c r="AR36" s="96"/>
      <c r="AS36" s="96"/>
      <c r="AT36" s="96"/>
      <c r="AU36" s="96"/>
      <c r="AV36" s="96"/>
      <c r="AW36" s="96"/>
      <c r="AX36" s="96"/>
      <c r="AY36" s="96"/>
      <c r="AZ36" s="96"/>
      <c r="BA36" s="96"/>
      <c r="BB36" s="96"/>
      <c r="BC36" s="96"/>
      <c r="BD36" s="96"/>
      <c r="BE36" s="96"/>
      <c r="BF36" s="96"/>
      <c r="BG36" s="96"/>
      <c r="BH36" s="96"/>
      <c r="BI36" s="96"/>
      <c r="BJ36" s="96"/>
      <c r="BK36" s="96"/>
      <c r="BL36" s="96"/>
    </row>
    <row r="37" spans="1:79" ht="12.75" customHeight="1" x14ac:dyDescent="0.2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</row>
    <row r="38" spans="1:79" ht="15.75" customHeight="1" x14ac:dyDescent="0.2">
      <c r="A38" s="60" t="s">
        <v>39</v>
      </c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0"/>
      <c r="BB38" s="60"/>
      <c r="BC38" s="60"/>
      <c r="BD38" s="60"/>
      <c r="BE38" s="60"/>
      <c r="BF38" s="60"/>
      <c r="BG38" s="60"/>
      <c r="BH38" s="60"/>
      <c r="BI38" s="60"/>
      <c r="BJ38" s="60"/>
      <c r="BK38" s="60"/>
      <c r="BL38" s="60"/>
    </row>
    <row r="39" spans="1:79" ht="27.75" customHeight="1" x14ac:dyDescent="0.2">
      <c r="A39" s="67" t="s">
        <v>28</v>
      </c>
      <c r="B39" s="67"/>
      <c r="C39" s="67"/>
      <c r="D39" s="67"/>
      <c r="E39" s="67"/>
      <c r="F39" s="67"/>
      <c r="G39" s="68" t="s">
        <v>25</v>
      </c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69"/>
      <c r="AH39" s="69"/>
      <c r="AI39" s="69"/>
      <c r="AJ39" s="69"/>
      <c r="AK39" s="69"/>
      <c r="AL39" s="69"/>
      <c r="AM39" s="69"/>
      <c r="AN39" s="69"/>
      <c r="AO39" s="69"/>
      <c r="AP39" s="69"/>
      <c r="AQ39" s="69"/>
      <c r="AR39" s="69"/>
      <c r="AS39" s="69"/>
      <c r="AT39" s="69"/>
      <c r="AU39" s="69"/>
      <c r="AV39" s="69"/>
      <c r="AW39" s="69"/>
      <c r="AX39" s="69"/>
      <c r="AY39" s="69"/>
      <c r="AZ39" s="69"/>
      <c r="BA39" s="69"/>
      <c r="BB39" s="69"/>
      <c r="BC39" s="69"/>
      <c r="BD39" s="69"/>
      <c r="BE39" s="69"/>
      <c r="BF39" s="69"/>
      <c r="BG39" s="69"/>
      <c r="BH39" s="69"/>
      <c r="BI39" s="69"/>
      <c r="BJ39" s="69"/>
      <c r="BK39" s="69"/>
      <c r="BL39" s="70"/>
    </row>
    <row r="40" spans="1:79" ht="15.75" hidden="1" x14ac:dyDescent="0.2">
      <c r="A40" s="59">
        <v>1</v>
      </c>
      <c r="B40" s="59"/>
      <c r="C40" s="59"/>
      <c r="D40" s="59"/>
      <c r="E40" s="59"/>
      <c r="F40" s="59"/>
      <c r="G40" s="68">
        <v>2</v>
      </c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69"/>
      <c r="BL40" s="70"/>
    </row>
    <row r="41" spans="1:79" ht="10.5" hidden="1" customHeight="1" x14ac:dyDescent="0.2">
      <c r="A41" s="58" t="s">
        <v>6</v>
      </c>
      <c r="B41" s="58"/>
      <c r="C41" s="58"/>
      <c r="D41" s="58"/>
      <c r="E41" s="58"/>
      <c r="F41" s="58"/>
      <c r="G41" s="97" t="s">
        <v>7</v>
      </c>
      <c r="H41" s="98"/>
      <c r="I41" s="98"/>
      <c r="J41" s="98"/>
      <c r="K41" s="98"/>
      <c r="L41" s="98"/>
      <c r="M41" s="98"/>
      <c r="N41" s="98"/>
      <c r="O41" s="98"/>
      <c r="P41" s="98"/>
      <c r="Q41" s="98"/>
      <c r="R41" s="98"/>
      <c r="S41" s="98"/>
      <c r="T41" s="98"/>
      <c r="U41" s="98"/>
      <c r="V41" s="98"/>
      <c r="W41" s="98"/>
      <c r="X41" s="98"/>
      <c r="Y41" s="98"/>
      <c r="Z41" s="98"/>
      <c r="AA41" s="98"/>
      <c r="AB41" s="98"/>
      <c r="AC41" s="98"/>
      <c r="AD41" s="98"/>
      <c r="AE41" s="98"/>
      <c r="AF41" s="98"/>
      <c r="AG41" s="98"/>
      <c r="AH41" s="98"/>
      <c r="AI41" s="98"/>
      <c r="AJ41" s="98"/>
      <c r="AK41" s="98"/>
      <c r="AL41" s="98"/>
      <c r="AM41" s="98"/>
      <c r="AN41" s="98"/>
      <c r="AO41" s="98"/>
      <c r="AP41" s="98"/>
      <c r="AQ41" s="98"/>
      <c r="AR41" s="98"/>
      <c r="AS41" s="98"/>
      <c r="AT41" s="98"/>
      <c r="AU41" s="98"/>
      <c r="AV41" s="98"/>
      <c r="AW41" s="98"/>
      <c r="AX41" s="98"/>
      <c r="AY41" s="98"/>
      <c r="AZ41" s="98"/>
      <c r="BA41" s="98"/>
      <c r="BB41" s="98"/>
      <c r="BC41" s="98"/>
      <c r="BD41" s="98"/>
      <c r="BE41" s="98"/>
      <c r="BF41" s="98"/>
      <c r="BG41" s="98"/>
      <c r="BH41" s="98"/>
      <c r="BI41" s="98"/>
      <c r="BJ41" s="98"/>
      <c r="BK41" s="98"/>
      <c r="BL41" s="99"/>
      <c r="CA41" s="1" t="s">
        <v>11</v>
      </c>
    </row>
    <row r="42" spans="1:79" ht="16.5" customHeight="1" x14ac:dyDescent="0.2">
      <c r="A42" s="58">
        <v>1</v>
      </c>
      <c r="B42" s="58"/>
      <c r="C42" s="58"/>
      <c r="D42" s="58"/>
      <c r="E42" s="58"/>
      <c r="F42" s="58"/>
      <c r="G42" s="52" t="s">
        <v>124</v>
      </c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/>
      <c r="AR42" s="53"/>
      <c r="AS42" s="53"/>
      <c r="AT42" s="53"/>
      <c r="AU42" s="53"/>
      <c r="AV42" s="53"/>
      <c r="AW42" s="53"/>
      <c r="AX42" s="53"/>
      <c r="AY42" s="53"/>
      <c r="AZ42" s="53"/>
      <c r="BA42" s="53"/>
      <c r="BB42" s="53"/>
      <c r="BC42" s="53"/>
      <c r="BD42" s="53"/>
      <c r="BE42" s="53"/>
      <c r="BF42" s="53"/>
      <c r="BG42" s="53"/>
      <c r="BH42" s="53"/>
      <c r="BI42" s="53"/>
      <c r="BJ42" s="53"/>
      <c r="BK42" s="53"/>
      <c r="BL42" s="54"/>
      <c r="CA42" s="1" t="s">
        <v>12</v>
      </c>
    </row>
    <row r="43" spans="1:79" ht="26.25" customHeight="1" x14ac:dyDescent="0.2">
      <c r="A43" s="58">
        <v>2</v>
      </c>
      <c r="B43" s="58"/>
      <c r="C43" s="58"/>
      <c r="D43" s="58"/>
      <c r="E43" s="58"/>
      <c r="F43" s="58"/>
      <c r="G43" s="52" t="s">
        <v>128</v>
      </c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53"/>
      <c r="AR43" s="53"/>
      <c r="AS43" s="53"/>
      <c r="AT43" s="53"/>
      <c r="AU43" s="53"/>
      <c r="AV43" s="53"/>
      <c r="AW43" s="53"/>
      <c r="AX43" s="53"/>
      <c r="AY43" s="53"/>
      <c r="AZ43" s="53"/>
      <c r="BA43" s="53"/>
      <c r="BB43" s="53"/>
      <c r="BC43" s="53"/>
      <c r="BD43" s="53"/>
      <c r="BE43" s="53"/>
      <c r="BF43" s="53"/>
      <c r="BG43" s="53"/>
      <c r="BH43" s="53"/>
      <c r="BI43" s="53"/>
      <c r="BJ43" s="53"/>
      <c r="BK43" s="53"/>
      <c r="BL43" s="54"/>
    </row>
    <row r="44" spans="1:79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</row>
    <row r="45" spans="1:79" ht="15.75" customHeight="1" x14ac:dyDescent="0.2">
      <c r="A45" s="60" t="s">
        <v>41</v>
      </c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60"/>
      <c r="AS45" s="60"/>
      <c r="AT45" s="60"/>
      <c r="AU45" s="60"/>
      <c r="AV45" s="60"/>
      <c r="AW45" s="60"/>
      <c r="AX45" s="60"/>
      <c r="AY45" s="60"/>
      <c r="AZ45" s="60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</row>
    <row r="46" spans="1:79" ht="15.95" customHeight="1" x14ac:dyDescent="0.2">
      <c r="A46" s="59" t="s">
        <v>28</v>
      </c>
      <c r="B46" s="59"/>
      <c r="C46" s="59"/>
      <c r="D46" s="71" t="s">
        <v>26</v>
      </c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3"/>
      <c r="AC46" s="59" t="s">
        <v>29</v>
      </c>
      <c r="AD46" s="59"/>
      <c r="AE46" s="59"/>
      <c r="AF46" s="59"/>
      <c r="AG46" s="59"/>
      <c r="AH46" s="59"/>
      <c r="AI46" s="59"/>
      <c r="AJ46" s="59"/>
      <c r="AK46" s="59" t="s">
        <v>30</v>
      </c>
      <c r="AL46" s="59"/>
      <c r="AM46" s="59"/>
      <c r="AN46" s="59"/>
      <c r="AO46" s="59"/>
      <c r="AP46" s="59"/>
      <c r="AQ46" s="59"/>
      <c r="AR46" s="59"/>
      <c r="AS46" s="59" t="s">
        <v>27</v>
      </c>
      <c r="AT46" s="59"/>
      <c r="AU46" s="59"/>
      <c r="AV46" s="59"/>
      <c r="AW46" s="59"/>
      <c r="AX46" s="59"/>
      <c r="AY46" s="59"/>
      <c r="AZ46" s="59"/>
      <c r="BA46" s="17"/>
      <c r="BB46" s="17"/>
      <c r="BC46" s="17"/>
      <c r="BD46" s="17"/>
      <c r="BE46" s="17"/>
      <c r="BF46" s="17"/>
      <c r="BG46" s="17"/>
      <c r="BH46" s="17"/>
    </row>
    <row r="47" spans="1:79" ht="13.5" customHeight="1" x14ac:dyDescent="0.2">
      <c r="A47" s="59"/>
      <c r="B47" s="59"/>
      <c r="C47" s="59"/>
      <c r="D47" s="74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6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  <c r="AN47" s="59"/>
      <c r="AO47" s="59"/>
      <c r="AP47" s="59"/>
      <c r="AQ47" s="59"/>
      <c r="AR47" s="59"/>
      <c r="AS47" s="59"/>
      <c r="AT47" s="59"/>
      <c r="AU47" s="59"/>
      <c r="AV47" s="59"/>
      <c r="AW47" s="59"/>
      <c r="AX47" s="59"/>
      <c r="AY47" s="59"/>
      <c r="AZ47" s="59"/>
      <c r="BA47" s="17"/>
      <c r="BB47" s="17"/>
      <c r="BC47" s="17"/>
      <c r="BD47" s="17"/>
      <c r="BE47" s="17"/>
      <c r="BF47" s="17"/>
      <c r="BG47" s="17"/>
      <c r="BH47" s="17"/>
    </row>
    <row r="48" spans="1:79" ht="15.75" x14ac:dyDescent="0.2">
      <c r="A48" s="59">
        <v>1</v>
      </c>
      <c r="B48" s="59"/>
      <c r="C48" s="59"/>
      <c r="D48" s="61">
        <v>2</v>
      </c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3"/>
      <c r="AC48" s="59">
        <v>3</v>
      </c>
      <c r="AD48" s="59"/>
      <c r="AE48" s="59"/>
      <c r="AF48" s="59"/>
      <c r="AG48" s="59"/>
      <c r="AH48" s="59"/>
      <c r="AI48" s="59"/>
      <c r="AJ48" s="59"/>
      <c r="AK48" s="59">
        <v>4</v>
      </c>
      <c r="AL48" s="59"/>
      <c r="AM48" s="59"/>
      <c r="AN48" s="59"/>
      <c r="AO48" s="59"/>
      <c r="AP48" s="59"/>
      <c r="AQ48" s="59"/>
      <c r="AR48" s="59"/>
      <c r="AS48" s="59">
        <v>5</v>
      </c>
      <c r="AT48" s="59"/>
      <c r="AU48" s="59"/>
      <c r="AV48" s="59"/>
      <c r="AW48" s="59"/>
      <c r="AX48" s="59"/>
      <c r="AY48" s="59"/>
      <c r="AZ48" s="59"/>
      <c r="BA48" s="17"/>
      <c r="BB48" s="17"/>
      <c r="BC48" s="17"/>
      <c r="BD48" s="17"/>
      <c r="BE48" s="17"/>
      <c r="BF48" s="17"/>
      <c r="BG48" s="17"/>
      <c r="BH48" s="17"/>
    </row>
    <row r="49" spans="1:105" s="4" customFormat="1" ht="12.75" hidden="1" customHeight="1" x14ac:dyDescent="0.2">
      <c r="A49" s="58" t="s">
        <v>6</v>
      </c>
      <c r="B49" s="58"/>
      <c r="C49" s="58"/>
      <c r="D49" s="116" t="s">
        <v>7</v>
      </c>
      <c r="E49" s="117"/>
      <c r="F49" s="117"/>
      <c r="G49" s="117"/>
      <c r="H49" s="117"/>
      <c r="I49" s="117"/>
      <c r="J49" s="117"/>
      <c r="K49" s="117"/>
      <c r="L49" s="117"/>
      <c r="M49" s="117"/>
      <c r="N49" s="117"/>
      <c r="O49" s="117"/>
      <c r="P49" s="117"/>
      <c r="Q49" s="117"/>
      <c r="R49" s="117"/>
      <c r="S49" s="117"/>
      <c r="T49" s="117"/>
      <c r="U49" s="117"/>
      <c r="V49" s="117"/>
      <c r="W49" s="117"/>
      <c r="X49" s="117"/>
      <c r="Y49" s="117"/>
      <c r="Z49" s="117"/>
      <c r="AA49" s="117"/>
      <c r="AB49" s="118"/>
      <c r="AC49" s="78" t="s">
        <v>8</v>
      </c>
      <c r="AD49" s="78"/>
      <c r="AE49" s="78"/>
      <c r="AF49" s="78"/>
      <c r="AG49" s="78"/>
      <c r="AH49" s="78"/>
      <c r="AI49" s="78"/>
      <c r="AJ49" s="78"/>
      <c r="AK49" s="78" t="s">
        <v>9</v>
      </c>
      <c r="AL49" s="78"/>
      <c r="AM49" s="78"/>
      <c r="AN49" s="78"/>
      <c r="AO49" s="78"/>
      <c r="AP49" s="78"/>
      <c r="AQ49" s="78"/>
      <c r="AR49" s="78"/>
      <c r="AS49" s="48" t="s">
        <v>10</v>
      </c>
      <c r="AT49" s="78"/>
      <c r="AU49" s="78"/>
      <c r="AV49" s="78"/>
      <c r="AW49" s="78"/>
      <c r="AX49" s="78"/>
      <c r="AY49" s="78"/>
      <c r="AZ49" s="78"/>
      <c r="BA49" s="18"/>
      <c r="BB49" s="19"/>
      <c r="BC49" s="19"/>
      <c r="BD49" s="19"/>
      <c r="BE49" s="19"/>
      <c r="BF49" s="19"/>
      <c r="BG49" s="19"/>
      <c r="BH49" s="19"/>
      <c r="CA49" s="4" t="s">
        <v>13</v>
      </c>
    </row>
    <row r="50" spans="1:105" ht="51" customHeight="1" x14ac:dyDescent="0.2">
      <c r="A50" s="58">
        <v>1</v>
      </c>
      <c r="B50" s="58"/>
      <c r="C50" s="58"/>
      <c r="D50" s="52" t="s">
        <v>83</v>
      </c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4"/>
      <c r="AC50" s="64">
        <v>1032000</v>
      </c>
      <c r="AD50" s="64"/>
      <c r="AE50" s="64"/>
      <c r="AF50" s="64"/>
      <c r="AG50" s="64"/>
      <c r="AH50" s="64"/>
      <c r="AI50" s="64"/>
      <c r="AJ50" s="64"/>
      <c r="AK50" s="64">
        <v>0</v>
      </c>
      <c r="AL50" s="64"/>
      <c r="AM50" s="64"/>
      <c r="AN50" s="64"/>
      <c r="AO50" s="64"/>
      <c r="AP50" s="64"/>
      <c r="AQ50" s="64"/>
      <c r="AR50" s="64"/>
      <c r="AS50" s="64">
        <f>AC50+AK50</f>
        <v>1032000</v>
      </c>
      <c r="AT50" s="64"/>
      <c r="AU50" s="64"/>
      <c r="AV50" s="64"/>
      <c r="AW50" s="64"/>
      <c r="AX50" s="64"/>
      <c r="AY50" s="64"/>
      <c r="AZ50" s="64"/>
      <c r="BA50" s="20"/>
      <c r="BB50" s="20"/>
      <c r="BC50" s="20"/>
      <c r="BD50" s="20"/>
      <c r="BE50" s="20"/>
      <c r="BF50" s="20"/>
      <c r="BG50" s="20"/>
      <c r="BH50" s="20"/>
      <c r="CA50" s="1" t="s">
        <v>14</v>
      </c>
    </row>
    <row r="51" spans="1:105" ht="42.75" customHeight="1" x14ac:dyDescent="0.2">
      <c r="A51" s="116">
        <v>2</v>
      </c>
      <c r="B51" s="117"/>
      <c r="C51" s="118"/>
      <c r="D51" s="52" t="s">
        <v>125</v>
      </c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4"/>
      <c r="AC51" s="151">
        <v>2315000</v>
      </c>
      <c r="AD51" s="152"/>
      <c r="AE51" s="152"/>
      <c r="AF51" s="152"/>
      <c r="AG51" s="152"/>
      <c r="AH51" s="152"/>
      <c r="AI51" s="152"/>
      <c r="AJ51" s="153"/>
      <c r="AK51" s="151">
        <v>0</v>
      </c>
      <c r="AL51" s="152"/>
      <c r="AM51" s="152"/>
      <c r="AN51" s="152"/>
      <c r="AO51" s="152"/>
      <c r="AP51" s="152"/>
      <c r="AQ51" s="152"/>
      <c r="AR51" s="153"/>
      <c r="AS51" s="64">
        <f>AC51+AK51</f>
        <v>2315000</v>
      </c>
      <c r="AT51" s="64"/>
      <c r="AU51" s="64"/>
      <c r="AV51" s="64"/>
      <c r="AW51" s="64"/>
      <c r="AX51" s="64"/>
      <c r="AY51" s="64"/>
      <c r="AZ51" s="64"/>
      <c r="BA51" s="20"/>
      <c r="BB51" s="20"/>
      <c r="BC51" s="20"/>
      <c r="BD51" s="20"/>
      <c r="BE51" s="20"/>
      <c r="BF51" s="20"/>
      <c r="BG51" s="20"/>
      <c r="BH51" s="20"/>
    </row>
    <row r="52" spans="1:105" ht="31.5" customHeight="1" x14ac:dyDescent="0.2">
      <c r="A52" s="58">
        <v>3</v>
      </c>
      <c r="B52" s="58"/>
      <c r="C52" s="58"/>
      <c r="D52" s="52" t="s">
        <v>126</v>
      </c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  <c r="AA52" s="65"/>
      <c r="AB52" s="66"/>
      <c r="AC52" s="64">
        <v>109000</v>
      </c>
      <c r="AD52" s="64"/>
      <c r="AE52" s="64"/>
      <c r="AF52" s="64"/>
      <c r="AG52" s="64"/>
      <c r="AH52" s="64"/>
      <c r="AI52" s="64"/>
      <c r="AJ52" s="64"/>
      <c r="AK52" s="64">
        <v>0</v>
      </c>
      <c r="AL52" s="64"/>
      <c r="AM52" s="64"/>
      <c r="AN52" s="64"/>
      <c r="AO52" s="64"/>
      <c r="AP52" s="64"/>
      <c r="AQ52" s="64"/>
      <c r="AR52" s="64"/>
      <c r="AS52" s="64">
        <f>AC52+AK52</f>
        <v>109000</v>
      </c>
      <c r="AT52" s="64"/>
      <c r="AU52" s="64"/>
      <c r="AV52" s="64"/>
      <c r="AW52" s="64"/>
      <c r="AX52" s="64"/>
      <c r="AY52" s="64"/>
      <c r="AZ52" s="64"/>
      <c r="BA52" s="20"/>
      <c r="BB52" s="20"/>
      <c r="BC52" s="20"/>
      <c r="BD52" s="20"/>
      <c r="BE52" s="20"/>
      <c r="BF52" s="20"/>
      <c r="BG52" s="20"/>
      <c r="BH52" s="20"/>
    </row>
    <row r="53" spans="1:105" ht="41.25" customHeight="1" x14ac:dyDescent="0.2">
      <c r="A53" s="58">
        <v>4</v>
      </c>
      <c r="B53" s="58"/>
      <c r="C53" s="58"/>
      <c r="D53" s="52" t="s">
        <v>127</v>
      </c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  <c r="AB53" s="66"/>
      <c r="AC53" s="64">
        <v>50000</v>
      </c>
      <c r="AD53" s="64"/>
      <c r="AE53" s="64"/>
      <c r="AF53" s="64"/>
      <c r="AG53" s="64"/>
      <c r="AH53" s="64"/>
      <c r="AI53" s="64"/>
      <c r="AJ53" s="64"/>
      <c r="AK53" s="64">
        <v>0</v>
      </c>
      <c r="AL53" s="64"/>
      <c r="AM53" s="64"/>
      <c r="AN53" s="64"/>
      <c r="AO53" s="64"/>
      <c r="AP53" s="64"/>
      <c r="AQ53" s="64"/>
      <c r="AR53" s="64"/>
      <c r="AS53" s="64">
        <f>AC53+AK53</f>
        <v>50000</v>
      </c>
      <c r="AT53" s="64"/>
      <c r="AU53" s="64"/>
      <c r="AV53" s="64"/>
      <c r="AW53" s="64"/>
      <c r="AX53" s="64"/>
      <c r="AY53" s="64"/>
      <c r="AZ53" s="64"/>
      <c r="BA53" s="20"/>
      <c r="BB53" s="20"/>
      <c r="BC53" s="20"/>
      <c r="BD53" s="20"/>
      <c r="BE53" s="20"/>
      <c r="BF53" s="20"/>
      <c r="BG53" s="20"/>
      <c r="BH53" s="20"/>
    </row>
    <row r="54" spans="1:105" s="4" customFormat="1" x14ac:dyDescent="0.2">
      <c r="A54" s="85"/>
      <c r="B54" s="85"/>
      <c r="C54" s="85"/>
      <c r="D54" s="142" t="s">
        <v>63</v>
      </c>
      <c r="E54" s="143"/>
      <c r="F54" s="143"/>
      <c r="G54" s="143"/>
      <c r="H54" s="143"/>
      <c r="I54" s="143"/>
      <c r="J54" s="143"/>
      <c r="K54" s="143"/>
      <c r="L54" s="143"/>
      <c r="M54" s="143"/>
      <c r="N54" s="143"/>
      <c r="O54" s="143"/>
      <c r="P54" s="143"/>
      <c r="Q54" s="143"/>
      <c r="R54" s="143"/>
      <c r="S54" s="143"/>
      <c r="T54" s="143"/>
      <c r="U54" s="143"/>
      <c r="V54" s="143"/>
      <c r="W54" s="143"/>
      <c r="X54" s="143"/>
      <c r="Y54" s="143"/>
      <c r="Z54" s="143"/>
      <c r="AA54" s="143"/>
      <c r="AB54" s="144"/>
      <c r="AC54" s="77">
        <f>SUM(AC50:AC53)</f>
        <v>3506000</v>
      </c>
      <c r="AD54" s="77"/>
      <c r="AE54" s="77"/>
      <c r="AF54" s="77"/>
      <c r="AG54" s="77"/>
      <c r="AH54" s="77"/>
      <c r="AI54" s="77"/>
      <c r="AJ54" s="77"/>
      <c r="AK54" s="77">
        <f t="shared" ref="AK54" si="0">SUM(AK50:AK53)</f>
        <v>0</v>
      </c>
      <c r="AL54" s="77"/>
      <c r="AM54" s="77"/>
      <c r="AN54" s="77"/>
      <c r="AO54" s="77"/>
      <c r="AP54" s="77"/>
      <c r="AQ54" s="77"/>
      <c r="AR54" s="77"/>
      <c r="AS54" s="77">
        <f t="shared" ref="AS54" si="1">SUM(AS50:AS53)</f>
        <v>3506000</v>
      </c>
      <c r="AT54" s="77"/>
      <c r="AU54" s="77"/>
      <c r="AV54" s="77"/>
      <c r="AW54" s="77"/>
      <c r="AX54" s="77"/>
      <c r="AY54" s="77"/>
      <c r="AZ54" s="77"/>
      <c r="BA54" s="35"/>
      <c r="BB54" s="35"/>
      <c r="BC54" s="35"/>
      <c r="BD54" s="35"/>
      <c r="BE54" s="35"/>
      <c r="BF54" s="35"/>
      <c r="BG54" s="35"/>
      <c r="BH54" s="35"/>
    </row>
    <row r="56" spans="1:105" ht="15.75" customHeight="1" x14ac:dyDescent="0.2">
      <c r="A56" s="95" t="s">
        <v>42</v>
      </c>
      <c r="B56" s="95"/>
      <c r="C56" s="95"/>
      <c r="D56" s="95"/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95"/>
      <c r="S56" s="95"/>
      <c r="T56" s="95"/>
      <c r="U56" s="95"/>
      <c r="V56" s="95"/>
      <c r="W56" s="95"/>
      <c r="X56" s="95"/>
      <c r="Y56" s="95"/>
      <c r="Z56" s="95"/>
      <c r="AA56" s="95"/>
      <c r="AB56" s="95"/>
      <c r="AC56" s="95"/>
      <c r="AD56" s="95"/>
      <c r="AE56" s="95"/>
      <c r="AF56" s="95"/>
      <c r="AG56" s="95"/>
      <c r="AH56" s="95"/>
      <c r="AI56" s="95"/>
      <c r="AJ56" s="95"/>
      <c r="AK56" s="95"/>
      <c r="AL56" s="95"/>
      <c r="AM56" s="95"/>
      <c r="AN56" s="95"/>
      <c r="AO56" s="95"/>
      <c r="AP56" s="95"/>
      <c r="AQ56" s="95"/>
      <c r="AR56" s="95"/>
      <c r="AS56" s="95"/>
      <c r="AT56" s="95"/>
      <c r="AU56" s="95"/>
      <c r="AV56" s="95"/>
      <c r="AW56" s="95"/>
      <c r="AX56" s="95"/>
      <c r="AY56" s="95"/>
      <c r="AZ56" s="95"/>
      <c r="BA56" s="95"/>
      <c r="BB56" s="95"/>
      <c r="BC56" s="95"/>
      <c r="BD56" s="95"/>
      <c r="BE56" s="95"/>
      <c r="BF56" s="95"/>
      <c r="BG56" s="95"/>
      <c r="BH56" s="95"/>
      <c r="BI56" s="95"/>
      <c r="BJ56" s="95"/>
      <c r="BK56" s="95"/>
      <c r="BL56" s="95"/>
    </row>
    <row r="57" spans="1:105" ht="15.95" customHeight="1" x14ac:dyDescent="0.2">
      <c r="A57" s="59" t="s">
        <v>28</v>
      </c>
      <c r="B57" s="59"/>
      <c r="C57" s="59"/>
      <c r="D57" s="71" t="s">
        <v>34</v>
      </c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3"/>
      <c r="AB57" s="59" t="s">
        <v>29</v>
      </c>
      <c r="AC57" s="59"/>
      <c r="AD57" s="59"/>
      <c r="AE57" s="59"/>
      <c r="AF57" s="59"/>
      <c r="AG57" s="59"/>
      <c r="AH57" s="59"/>
      <c r="AI57" s="59"/>
      <c r="AJ57" s="59" t="s">
        <v>30</v>
      </c>
      <c r="AK57" s="59"/>
      <c r="AL57" s="59"/>
      <c r="AM57" s="59"/>
      <c r="AN57" s="59"/>
      <c r="AO57" s="59"/>
      <c r="AP57" s="59"/>
      <c r="AQ57" s="59"/>
      <c r="AR57" s="59" t="s">
        <v>27</v>
      </c>
      <c r="AS57" s="59"/>
      <c r="AT57" s="59"/>
      <c r="AU57" s="59"/>
      <c r="AV57" s="59"/>
      <c r="AW57" s="59"/>
      <c r="AX57" s="59"/>
      <c r="AY57" s="59"/>
    </row>
    <row r="58" spans="1:105" ht="29.1" customHeight="1" x14ac:dyDescent="0.2">
      <c r="A58" s="59"/>
      <c r="B58" s="59"/>
      <c r="C58" s="59"/>
      <c r="D58" s="74"/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75"/>
      <c r="AA58" s="76"/>
      <c r="AB58" s="59"/>
      <c r="AC58" s="59"/>
      <c r="AD58" s="59"/>
      <c r="AE58" s="59"/>
      <c r="AF58" s="59"/>
      <c r="AG58" s="59"/>
      <c r="AH58" s="59"/>
      <c r="AI58" s="59"/>
      <c r="AJ58" s="59"/>
      <c r="AK58" s="59"/>
      <c r="AL58" s="59"/>
      <c r="AM58" s="59"/>
      <c r="AN58" s="59"/>
      <c r="AO58" s="59"/>
      <c r="AP58" s="59"/>
      <c r="AQ58" s="59"/>
      <c r="AR58" s="59"/>
      <c r="AS58" s="59"/>
      <c r="AT58" s="59"/>
      <c r="AU58" s="59"/>
      <c r="AV58" s="59"/>
      <c r="AW58" s="59"/>
      <c r="AX58" s="59"/>
      <c r="AY58" s="59"/>
      <c r="CC58" s="149"/>
      <c r="CD58" s="150"/>
      <c r="CE58" s="150"/>
      <c r="CF58" s="150"/>
      <c r="CG58" s="150"/>
      <c r="CH58" s="150"/>
      <c r="CI58" s="150"/>
      <c r="CJ58" s="150"/>
      <c r="CK58" s="150"/>
      <c r="CL58" s="150"/>
      <c r="CM58" s="150"/>
      <c r="CN58" s="150"/>
      <c r="CO58" s="150"/>
      <c r="CP58" s="150"/>
      <c r="CQ58" s="150"/>
      <c r="CR58" s="150"/>
      <c r="CS58" s="150"/>
      <c r="CT58" s="150"/>
      <c r="CU58" s="150"/>
      <c r="CV58" s="150"/>
      <c r="CW58" s="150"/>
      <c r="CX58" s="150"/>
      <c r="CY58" s="150"/>
      <c r="CZ58" s="150"/>
      <c r="DA58" s="150"/>
    </row>
    <row r="59" spans="1:105" ht="15.75" customHeight="1" x14ac:dyDescent="0.2">
      <c r="A59" s="59">
        <v>1</v>
      </c>
      <c r="B59" s="59"/>
      <c r="C59" s="59"/>
      <c r="D59" s="61">
        <v>2</v>
      </c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3"/>
      <c r="AB59" s="59">
        <v>3</v>
      </c>
      <c r="AC59" s="59"/>
      <c r="AD59" s="59"/>
      <c r="AE59" s="59"/>
      <c r="AF59" s="59"/>
      <c r="AG59" s="59"/>
      <c r="AH59" s="59"/>
      <c r="AI59" s="59"/>
      <c r="AJ59" s="59">
        <v>4</v>
      </c>
      <c r="AK59" s="59"/>
      <c r="AL59" s="59"/>
      <c r="AM59" s="59"/>
      <c r="AN59" s="59"/>
      <c r="AO59" s="59"/>
      <c r="AP59" s="59"/>
      <c r="AQ59" s="59"/>
      <c r="AR59" s="59">
        <v>5</v>
      </c>
      <c r="AS59" s="59"/>
      <c r="AT59" s="59"/>
      <c r="AU59" s="59"/>
      <c r="AV59" s="59"/>
      <c r="AW59" s="59"/>
      <c r="AX59" s="59"/>
      <c r="AY59" s="59"/>
    </row>
    <row r="60" spans="1:105" ht="12.75" hidden="1" customHeight="1" x14ac:dyDescent="0.2">
      <c r="A60" s="58" t="s">
        <v>6</v>
      </c>
      <c r="B60" s="58"/>
      <c r="C60" s="58"/>
      <c r="D60" s="97" t="s">
        <v>7</v>
      </c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  <c r="P60" s="98"/>
      <c r="Q60" s="98"/>
      <c r="R60" s="98"/>
      <c r="S60" s="98"/>
      <c r="T60" s="98"/>
      <c r="U60" s="98"/>
      <c r="V60" s="98"/>
      <c r="W60" s="98"/>
      <c r="X60" s="98"/>
      <c r="Y60" s="98"/>
      <c r="Z60" s="98"/>
      <c r="AA60" s="99"/>
      <c r="AB60" s="78" t="s">
        <v>8</v>
      </c>
      <c r="AC60" s="78"/>
      <c r="AD60" s="78"/>
      <c r="AE60" s="78"/>
      <c r="AF60" s="78"/>
      <c r="AG60" s="78"/>
      <c r="AH60" s="78"/>
      <c r="AI60" s="78"/>
      <c r="AJ60" s="78" t="s">
        <v>9</v>
      </c>
      <c r="AK60" s="78"/>
      <c r="AL60" s="78"/>
      <c r="AM60" s="78"/>
      <c r="AN60" s="78"/>
      <c r="AO60" s="78"/>
      <c r="AP60" s="78"/>
      <c r="AQ60" s="78"/>
      <c r="AR60" s="78" t="s">
        <v>10</v>
      </c>
      <c r="AS60" s="78"/>
      <c r="AT60" s="78"/>
      <c r="AU60" s="78"/>
      <c r="AV60" s="78"/>
      <c r="AW60" s="78"/>
      <c r="AX60" s="78"/>
      <c r="AY60" s="78"/>
      <c r="CA60" s="1" t="s">
        <v>15</v>
      </c>
    </row>
    <row r="61" spans="1:105" ht="39" customHeight="1" x14ac:dyDescent="0.2">
      <c r="A61" s="58">
        <v>1</v>
      </c>
      <c r="B61" s="58"/>
      <c r="C61" s="58"/>
      <c r="D61" s="52" t="s">
        <v>101</v>
      </c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4"/>
      <c r="AB61" s="64">
        <v>3506000</v>
      </c>
      <c r="AC61" s="64"/>
      <c r="AD61" s="64"/>
      <c r="AE61" s="64"/>
      <c r="AF61" s="64"/>
      <c r="AG61" s="64"/>
      <c r="AH61" s="64"/>
      <c r="AI61" s="64"/>
      <c r="AJ61" s="64">
        <v>0</v>
      </c>
      <c r="AK61" s="64"/>
      <c r="AL61" s="64"/>
      <c r="AM61" s="64"/>
      <c r="AN61" s="64"/>
      <c r="AO61" s="64"/>
      <c r="AP61" s="64"/>
      <c r="AQ61" s="64"/>
      <c r="AR61" s="64">
        <v>3506000</v>
      </c>
      <c r="AS61" s="64"/>
      <c r="AT61" s="64"/>
      <c r="AU61" s="64"/>
      <c r="AV61" s="64"/>
      <c r="AW61" s="64"/>
      <c r="AX61" s="64"/>
      <c r="AY61" s="64"/>
      <c r="CA61" s="1" t="s">
        <v>16</v>
      </c>
    </row>
    <row r="62" spans="1:105" s="4" customFormat="1" ht="12.75" customHeight="1" x14ac:dyDescent="0.2">
      <c r="A62" s="85"/>
      <c r="B62" s="85"/>
      <c r="C62" s="85"/>
      <c r="D62" s="142" t="s">
        <v>27</v>
      </c>
      <c r="E62" s="143"/>
      <c r="F62" s="143"/>
      <c r="G62" s="143"/>
      <c r="H62" s="143"/>
      <c r="I62" s="143"/>
      <c r="J62" s="143"/>
      <c r="K62" s="143"/>
      <c r="L62" s="143"/>
      <c r="M62" s="143"/>
      <c r="N62" s="143"/>
      <c r="O62" s="143"/>
      <c r="P62" s="143"/>
      <c r="Q62" s="143"/>
      <c r="R62" s="143"/>
      <c r="S62" s="143"/>
      <c r="T62" s="143"/>
      <c r="U62" s="143"/>
      <c r="V62" s="143"/>
      <c r="W62" s="143"/>
      <c r="X62" s="143"/>
      <c r="Y62" s="143"/>
      <c r="Z62" s="143"/>
      <c r="AA62" s="144"/>
      <c r="AB62" s="77">
        <v>3506000</v>
      </c>
      <c r="AC62" s="77"/>
      <c r="AD62" s="77"/>
      <c r="AE62" s="77"/>
      <c r="AF62" s="77"/>
      <c r="AG62" s="77"/>
      <c r="AH62" s="77"/>
      <c r="AI62" s="77"/>
      <c r="AJ62" s="77">
        <v>0</v>
      </c>
      <c r="AK62" s="77"/>
      <c r="AL62" s="77"/>
      <c r="AM62" s="77"/>
      <c r="AN62" s="77"/>
      <c r="AO62" s="77"/>
      <c r="AP62" s="77"/>
      <c r="AQ62" s="77"/>
      <c r="AR62" s="77">
        <v>3506000</v>
      </c>
      <c r="AS62" s="77"/>
      <c r="AT62" s="77"/>
      <c r="AU62" s="77"/>
      <c r="AV62" s="77"/>
      <c r="AW62" s="77"/>
      <c r="AX62" s="77"/>
      <c r="AY62" s="77"/>
    </row>
    <row r="63" spans="1:105" s="4" customFormat="1" ht="12.75" customHeight="1" x14ac:dyDescent="0.2">
      <c r="A63" s="37"/>
      <c r="B63" s="37"/>
      <c r="C63" s="37"/>
      <c r="D63" s="38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</row>
    <row r="64" spans="1:105" ht="15.75" customHeight="1" x14ac:dyDescent="0.2">
      <c r="A64" s="60" t="s">
        <v>43</v>
      </c>
      <c r="B64" s="60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E64" s="60"/>
      <c r="AF64" s="60"/>
      <c r="AG64" s="60"/>
      <c r="AH64" s="60"/>
      <c r="AI64" s="60"/>
      <c r="AJ64" s="60"/>
      <c r="AK64" s="60"/>
      <c r="AL64" s="60"/>
      <c r="AM64" s="60"/>
      <c r="AN64" s="60"/>
      <c r="AO64" s="60"/>
      <c r="AP64" s="60"/>
      <c r="AQ64" s="60"/>
      <c r="AR64" s="60"/>
      <c r="AS64" s="60"/>
      <c r="AT64" s="60"/>
      <c r="AU64" s="60"/>
      <c r="AV64" s="60"/>
      <c r="AW64" s="60"/>
      <c r="AX64" s="60"/>
      <c r="AY64" s="60"/>
      <c r="AZ64" s="60"/>
      <c r="BA64" s="60"/>
      <c r="BB64" s="60"/>
      <c r="BC64" s="60"/>
      <c r="BD64" s="60"/>
      <c r="BE64" s="60"/>
      <c r="BF64" s="60"/>
      <c r="BG64" s="60"/>
      <c r="BH64" s="60"/>
      <c r="BI64" s="60"/>
      <c r="BJ64" s="60"/>
      <c r="BK64" s="60"/>
      <c r="BL64" s="60"/>
    </row>
    <row r="65" spans="1:79" ht="30" customHeight="1" x14ac:dyDescent="0.2">
      <c r="A65" s="59" t="s">
        <v>28</v>
      </c>
      <c r="B65" s="59"/>
      <c r="C65" s="59"/>
      <c r="D65" s="59"/>
      <c r="E65" s="59"/>
      <c r="F65" s="59"/>
      <c r="G65" s="61" t="s">
        <v>44</v>
      </c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3"/>
      <c r="Z65" s="59" t="s">
        <v>2</v>
      </c>
      <c r="AA65" s="59"/>
      <c r="AB65" s="59"/>
      <c r="AC65" s="59"/>
      <c r="AD65" s="59"/>
      <c r="AE65" s="59" t="s">
        <v>1</v>
      </c>
      <c r="AF65" s="59"/>
      <c r="AG65" s="59"/>
      <c r="AH65" s="59"/>
      <c r="AI65" s="59"/>
      <c r="AJ65" s="59"/>
      <c r="AK65" s="59"/>
      <c r="AL65" s="59"/>
      <c r="AM65" s="59"/>
      <c r="AN65" s="59"/>
      <c r="AO65" s="61" t="s">
        <v>29</v>
      </c>
      <c r="AP65" s="62"/>
      <c r="AQ65" s="62"/>
      <c r="AR65" s="62"/>
      <c r="AS65" s="62"/>
      <c r="AT65" s="62"/>
      <c r="AU65" s="62"/>
      <c r="AV65" s="63"/>
      <c r="AW65" s="61" t="s">
        <v>30</v>
      </c>
      <c r="AX65" s="62"/>
      <c r="AY65" s="62"/>
      <c r="AZ65" s="62"/>
      <c r="BA65" s="62"/>
      <c r="BB65" s="62"/>
      <c r="BC65" s="62"/>
      <c r="BD65" s="63"/>
      <c r="BE65" s="61" t="s">
        <v>27</v>
      </c>
      <c r="BF65" s="62"/>
      <c r="BG65" s="62"/>
      <c r="BH65" s="62"/>
      <c r="BI65" s="62"/>
      <c r="BJ65" s="62"/>
      <c r="BK65" s="62"/>
      <c r="BL65" s="63"/>
    </row>
    <row r="66" spans="1:79" ht="15.75" customHeight="1" x14ac:dyDescent="0.2">
      <c r="A66" s="59">
        <v>1</v>
      </c>
      <c r="B66" s="59"/>
      <c r="C66" s="59"/>
      <c r="D66" s="59"/>
      <c r="E66" s="59"/>
      <c r="F66" s="59"/>
      <c r="G66" s="61">
        <v>2</v>
      </c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3"/>
      <c r="Z66" s="59">
        <v>3</v>
      </c>
      <c r="AA66" s="59"/>
      <c r="AB66" s="59"/>
      <c r="AC66" s="59"/>
      <c r="AD66" s="59"/>
      <c r="AE66" s="59">
        <v>4</v>
      </c>
      <c r="AF66" s="59"/>
      <c r="AG66" s="59"/>
      <c r="AH66" s="59"/>
      <c r="AI66" s="59"/>
      <c r="AJ66" s="59"/>
      <c r="AK66" s="59"/>
      <c r="AL66" s="59"/>
      <c r="AM66" s="59"/>
      <c r="AN66" s="59"/>
      <c r="AO66" s="59">
        <v>5</v>
      </c>
      <c r="AP66" s="59"/>
      <c r="AQ66" s="59"/>
      <c r="AR66" s="59"/>
      <c r="AS66" s="59"/>
      <c r="AT66" s="59"/>
      <c r="AU66" s="59"/>
      <c r="AV66" s="59"/>
      <c r="AW66" s="59">
        <v>6</v>
      </c>
      <c r="AX66" s="59"/>
      <c r="AY66" s="59"/>
      <c r="AZ66" s="59"/>
      <c r="BA66" s="59"/>
      <c r="BB66" s="59"/>
      <c r="BC66" s="59"/>
      <c r="BD66" s="59"/>
      <c r="BE66" s="59">
        <v>7</v>
      </c>
      <c r="BF66" s="59"/>
      <c r="BG66" s="59"/>
      <c r="BH66" s="59"/>
      <c r="BI66" s="59"/>
      <c r="BJ66" s="59"/>
      <c r="BK66" s="59"/>
      <c r="BL66" s="59"/>
    </row>
    <row r="67" spans="1:79" ht="12.75" hidden="1" customHeight="1" x14ac:dyDescent="0.2">
      <c r="A67" s="58" t="s">
        <v>33</v>
      </c>
      <c r="B67" s="58"/>
      <c r="C67" s="58"/>
      <c r="D67" s="58"/>
      <c r="E67" s="58"/>
      <c r="F67" s="58"/>
      <c r="G67" s="97" t="s">
        <v>7</v>
      </c>
      <c r="H67" s="98"/>
      <c r="I67" s="98"/>
      <c r="J67" s="98"/>
      <c r="K67" s="98"/>
      <c r="L67" s="98"/>
      <c r="M67" s="98"/>
      <c r="N67" s="98"/>
      <c r="O67" s="98"/>
      <c r="P67" s="98"/>
      <c r="Q67" s="98"/>
      <c r="R67" s="98"/>
      <c r="S67" s="98"/>
      <c r="T67" s="98"/>
      <c r="U67" s="98"/>
      <c r="V67" s="98"/>
      <c r="W67" s="98"/>
      <c r="X67" s="98"/>
      <c r="Y67" s="99"/>
      <c r="Z67" s="58" t="s">
        <v>19</v>
      </c>
      <c r="AA67" s="58"/>
      <c r="AB67" s="58"/>
      <c r="AC67" s="58"/>
      <c r="AD67" s="58"/>
      <c r="AE67" s="133" t="s">
        <v>32</v>
      </c>
      <c r="AF67" s="133"/>
      <c r="AG67" s="133"/>
      <c r="AH67" s="133"/>
      <c r="AI67" s="133"/>
      <c r="AJ67" s="133"/>
      <c r="AK67" s="133"/>
      <c r="AL67" s="133"/>
      <c r="AM67" s="133"/>
      <c r="AN67" s="97"/>
      <c r="AO67" s="78" t="s">
        <v>8</v>
      </c>
      <c r="AP67" s="78"/>
      <c r="AQ67" s="78"/>
      <c r="AR67" s="78"/>
      <c r="AS67" s="78"/>
      <c r="AT67" s="78"/>
      <c r="AU67" s="78"/>
      <c r="AV67" s="78"/>
      <c r="AW67" s="78" t="s">
        <v>31</v>
      </c>
      <c r="AX67" s="78"/>
      <c r="AY67" s="78"/>
      <c r="AZ67" s="78"/>
      <c r="BA67" s="78"/>
      <c r="BB67" s="78"/>
      <c r="BC67" s="78"/>
      <c r="BD67" s="78"/>
      <c r="BE67" s="78" t="s">
        <v>10</v>
      </c>
      <c r="BF67" s="78"/>
      <c r="BG67" s="78"/>
      <c r="BH67" s="78"/>
      <c r="BI67" s="78"/>
      <c r="BJ67" s="78"/>
      <c r="BK67" s="78"/>
      <c r="BL67" s="78"/>
      <c r="CA67" s="1" t="s">
        <v>17</v>
      </c>
    </row>
    <row r="68" spans="1:79" ht="12.75" customHeight="1" x14ac:dyDescent="0.2">
      <c r="A68" s="116"/>
      <c r="B68" s="117"/>
      <c r="C68" s="117"/>
      <c r="D68" s="117"/>
      <c r="E68" s="117"/>
      <c r="F68" s="118"/>
      <c r="G68" s="146" t="s">
        <v>64</v>
      </c>
      <c r="H68" s="147"/>
      <c r="I68" s="147"/>
      <c r="J68" s="147"/>
      <c r="K68" s="147"/>
      <c r="L68" s="147"/>
      <c r="M68" s="147"/>
      <c r="N68" s="147"/>
      <c r="O68" s="147"/>
      <c r="P68" s="147"/>
      <c r="Q68" s="147"/>
      <c r="R68" s="147"/>
      <c r="S68" s="147"/>
      <c r="T68" s="147"/>
      <c r="U68" s="147"/>
      <c r="V68" s="147"/>
      <c r="W68" s="147"/>
      <c r="X68" s="147"/>
      <c r="Y68" s="148"/>
      <c r="Z68" s="116"/>
      <c r="AA68" s="117"/>
      <c r="AB68" s="117"/>
      <c r="AC68" s="117"/>
      <c r="AD68" s="118"/>
      <c r="AE68" s="97"/>
      <c r="AF68" s="122"/>
      <c r="AG68" s="122"/>
      <c r="AH68" s="122"/>
      <c r="AI68" s="122"/>
      <c r="AJ68" s="122"/>
      <c r="AK68" s="122"/>
      <c r="AL68" s="122"/>
      <c r="AM68" s="122"/>
      <c r="AN68" s="123"/>
      <c r="AO68" s="79"/>
      <c r="AP68" s="115"/>
      <c r="AQ68" s="115"/>
      <c r="AR68" s="115"/>
      <c r="AS68" s="115"/>
      <c r="AT68" s="115"/>
      <c r="AU68" s="115"/>
      <c r="AV68" s="115"/>
      <c r="AW68" s="140"/>
      <c r="AX68" s="141"/>
      <c r="AY68" s="141"/>
      <c r="AZ68" s="141"/>
      <c r="BA68" s="141"/>
      <c r="BB68" s="141"/>
      <c r="BC68" s="141"/>
      <c r="BD68" s="126"/>
      <c r="BE68" s="115"/>
      <c r="BF68" s="115"/>
      <c r="BG68" s="115"/>
      <c r="BH68" s="115"/>
      <c r="BI68" s="115"/>
      <c r="BJ68" s="115"/>
      <c r="BK68" s="115"/>
      <c r="BL68" s="145"/>
    </row>
    <row r="69" spans="1:79" ht="105.75" customHeight="1" x14ac:dyDescent="0.2">
      <c r="A69" s="116"/>
      <c r="B69" s="117"/>
      <c r="C69" s="117"/>
      <c r="D69" s="117"/>
      <c r="E69" s="117"/>
      <c r="F69" s="118"/>
      <c r="G69" s="97" t="s">
        <v>112</v>
      </c>
      <c r="H69" s="122"/>
      <c r="I69" s="122"/>
      <c r="J69" s="122"/>
      <c r="K69" s="122"/>
      <c r="L69" s="122"/>
      <c r="M69" s="122"/>
      <c r="N69" s="122"/>
      <c r="O69" s="122"/>
      <c r="P69" s="122"/>
      <c r="Q69" s="122"/>
      <c r="R69" s="122"/>
      <c r="S69" s="122"/>
      <c r="T69" s="122"/>
      <c r="U69" s="122"/>
      <c r="V69" s="122"/>
      <c r="W69" s="122"/>
      <c r="X69" s="122"/>
      <c r="Y69" s="123"/>
      <c r="Z69" s="116" t="s">
        <v>65</v>
      </c>
      <c r="AA69" s="117"/>
      <c r="AB69" s="117"/>
      <c r="AC69" s="117"/>
      <c r="AD69" s="118"/>
      <c r="AE69" s="121" t="s">
        <v>130</v>
      </c>
      <c r="AF69" s="83"/>
      <c r="AG69" s="83"/>
      <c r="AH69" s="83"/>
      <c r="AI69" s="83"/>
      <c r="AJ69" s="83"/>
      <c r="AK69" s="83"/>
      <c r="AL69" s="83"/>
      <c r="AM69" s="83"/>
      <c r="AN69" s="84"/>
      <c r="AO69" s="79">
        <v>1082000</v>
      </c>
      <c r="AP69" s="115"/>
      <c r="AQ69" s="115"/>
      <c r="AR69" s="115"/>
      <c r="AS69" s="115"/>
      <c r="AT69" s="115"/>
      <c r="AU69" s="115"/>
      <c r="AV69" s="115"/>
      <c r="AW69" s="79">
        <v>0</v>
      </c>
      <c r="AX69" s="80"/>
      <c r="AY69" s="80"/>
      <c r="AZ69" s="80"/>
      <c r="BA69" s="80"/>
      <c r="BB69" s="80"/>
      <c r="BC69" s="80"/>
      <c r="BD69" s="81"/>
      <c r="BE69" s="79">
        <f>AO69</f>
        <v>1082000</v>
      </c>
      <c r="BF69" s="80"/>
      <c r="BG69" s="80"/>
      <c r="BH69" s="80"/>
      <c r="BI69" s="80"/>
      <c r="BJ69" s="80"/>
      <c r="BK69" s="80"/>
      <c r="BL69" s="81"/>
    </row>
    <row r="70" spans="1:79" ht="83.25" customHeight="1" x14ac:dyDescent="0.2">
      <c r="A70" s="116"/>
      <c r="B70" s="117"/>
      <c r="C70" s="117"/>
      <c r="D70" s="117"/>
      <c r="E70" s="117"/>
      <c r="F70" s="118"/>
      <c r="G70" s="52" t="s">
        <v>88</v>
      </c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53"/>
      <c r="V70" s="53"/>
      <c r="W70" s="53"/>
      <c r="X70" s="53"/>
      <c r="Y70" s="54"/>
      <c r="Z70" s="116" t="s">
        <v>65</v>
      </c>
      <c r="AA70" s="117"/>
      <c r="AB70" s="117"/>
      <c r="AC70" s="117"/>
      <c r="AD70" s="118"/>
      <c r="AE70" s="121" t="s">
        <v>122</v>
      </c>
      <c r="AF70" s="83"/>
      <c r="AG70" s="83"/>
      <c r="AH70" s="83"/>
      <c r="AI70" s="83"/>
      <c r="AJ70" s="83"/>
      <c r="AK70" s="83"/>
      <c r="AL70" s="83"/>
      <c r="AM70" s="83"/>
      <c r="AN70" s="84"/>
      <c r="AO70" s="79">
        <v>2315000</v>
      </c>
      <c r="AP70" s="115"/>
      <c r="AQ70" s="115"/>
      <c r="AR70" s="115"/>
      <c r="AS70" s="115"/>
      <c r="AT70" s="115"/>
      <c r="AU70" s="115"/>
      <c r="AV70" s="115"/>
      <c r="AW70" s="79">
        <v>0</v>
      </c>
      <c r="AX70" s="80"/>
      <c r="AY70" s="80"/>
      <c r="AZ70" s="80"/>
      <c r="BA70" s="80"/>
      <c r="BB70" s="80"/>
      <c r="BC70" s="80"/>
      <c r="BD70" s="81"/>
      <c r="BE70" s="79">
        <f>AO70</f>
        <v>2315000</v>
      </c>
      <c r="BF70" s="80"/>
      <c r="BG70" s="80"/>
      <c r="BH70" s="80"/>
      <c r="BI70" s="80"/>
      <c r="BJ70" s="80"/>
      <c r="BK70" s="80"/>
      <c r="BL70" s="81"/>
    </row>
    <row r="71" spans="1:79" ht="54.75" customHeight="1" x14ac:dyDescent="0.2">
      <c r="A71" s="116"/>
      <c r="B71" s="80"/>
      <c r="C71" s="80"/>
      <c r="D71" s="80"/>
      <c r="E71" s="80"/>
      <c r="F71" s="81"/>
      <c r="G71" s="97" t="s">
        <v>105</v>
      </c>
      <c r="H71" s="122"/>
      <c r="I71" s="122"/>
      <c r="J71" s="122"/>
      <c r="K71" s="122"/>
      <c r="L71" s="122"/>
      <c r="M71" s="122"/>
      <c r="N71" s="122"/>
      <c r="O71" s="122"/>
      <c r="P71" s="122"/>
      <c r="Q71" s="122"/>
      <c r="R71" s="122"/>
      <c r="S71" s="122"/>
      <c r="T71" s="122"/>
      <c r="U71" s="122"/>
      <c r="V71" s="122"/>
      <c r="W71" s="122"/>
      <c r="X71" s="122"/>
      <c r="Y71" s="123"/>
      <c r="Z71" s="116" t="s">
        <v>65</v>
      </c>
      <c r="AA71" s="80"/>
      <c r="AB71" s="80"/>
      <c r="AC71" s="80"/>
      <c r="AD71" s="81"/>
      <c r="AE71" s="121" t="s">
        <v>106</v>
      </c>
      <c r="AF71" s="83"/>
      <c r="AG71" s="83"/>
      <c r="AH71" s="83"/>
      <c r="AI71" s="83"/>
      <c r="AJ71" s="83"/>
      <c r="AK71" s="83"/>
      <c r="AL71" s="83"/>
      <c r="AM71" s="83"/>
      <c r="AN71" s="84"/>
      <c r="AO71" s="79">
        <v>109000</v>
      </c>
      <c r="AP71" s="80"/>
      <c r="AQ71" s="80"/>
      <c r="AR71" s="80"/>
      <c r="AS71" s="80"/>
      <c r="AT71" s="80"/>
      <c r="AU71" s="80"/>
      <c r="AV71" s="81"/>
      <c r="AW71" s="79">
        <v>0</v>
      </c>
      <c r="AX71" s="80"/>
      <c r="AY71" s="80"/>
      <c r="AZ71" s="80"/>
      <c r="BA71" s="80"/>
      <c r="BB71" s="80"/>
      <c r="BC71" s="80"/>
      <c r="BD71" s="81"/>
      <c r="BE71" s="79">
        <f>AO71</f>
        <v>109000</v>
      </c>
      <c r="BF71" s="80"/>
      <c r="BG71" s="80"/>
      <c r="BH71" s="80"/>
      <c r="BI71" s="80"/>
      <c r="BJ71" s="80"/>
      <c r="BK71" s="80"/>
      <c r="BL71" s="81"/>
    </row>
    <row r="72" spans="1:79" ht="12.75" customHeight="1" x14ac:dyDescent="0.2">
      <c r="A72" s="116"/>
      <c r="B72" s="117"/>
      <c r="C72" s="117"/>
      <c r="D72" s="117"/>
      <c r="E72" s="117"/>
      <c r="F72" s="118"/>
      <c r="G72" s="89" t="s">
        <v>66</v>
      </c>
      <c r="H72" s="90"/>
      <c r="I72" s="90"/>
      <c r="J72" s="90"/>
      <c r="K72" s="90"/>
      <c r="L72" s="90"/>
      <c r="M72" s="90"/>
      <c r="N72" s="90"/>
      <c r="O72" s="90"/>
      <c r="P72" s="90"/>
      <c r="Q72" s="90"/>
      <c r="R72" s="90"/>
      <c r="S72" s="90"/>
      <c r="T72" s="90"/>
      <c r="U72" s="90"/>
      <c r="V72" s="90"/>
      <c r="W72" s="90"/>
      <c r="X72" s="90"/>
      <c r="Y72" s="91"/>
      <c r="Z72" s="116"/>
      <c r="AA72" s="117"/>
      <c r="AB72" s="117"/>
      <c r="AC72" s="117"/>
      <c r="AD72" s="118"/>
      <c r="AE72" s="97"/>
      <c r="AF72" s="122"/>
      <c r="AG72" s="122"/>
      <c r="AH72" s="122"/>
      <c r="AI72" s="122"/>
      <c r="AJ72" s="122"/>
      <c r="AK72" s="122"/>
      <c r="AL72" s="122"/>
      <c r="AM72" s="122"/>
      <c r="AN72" s="123"/>
      <c r="AO72" s="79"/>
      <c r="AP72" s="115"/>
      <c r="AQ72" s="115"/>
      <c r="AR72" s="115"/>
      <c r="AS72" s="115"/>
      <c r="AT72" s="115"/>
      <c r="AU72" s="115"/>
      <c r="AV72" s="115"/>
      <c r="AW72" s="79"/>
      <c r="AX72" s="80"/>
      <c r="AY72" s="80"/>
      <c r="AZ72" s="80"/>
      <c r="BA72" s="80"/>
      <c r="BB72" s="80"/>
      <c r="BC72" s="80"/>
      <c r="BD72" s="81"/>
      <c r="BE72" s="79"/>
      <c r="BF72" s="80"/>
      <c r="BG72" s="80"/>
      <c r="BH72" s="80"/>
      <c r="BI72" s="80"/>
      <c r="BJ72" s="80"/>
      <c r="BK72" s="80"/>
      <c r="BL72" s="81"/>
    </row>
    <row r="73" spans="1:79" ht="37.5" customHeight="1" x14ac:dyDescent="0.2">
      <c r="A73" s="116"/>
      <c r="B73" s="117"/>
      <c r="C73" s="117"/>
      <c r="D73" s="117"/>
      <c r="E73" s="117"/>
      <c r="F73" s="118"/>
      <c r="G73" s="52" t="s">
        <v>84</v>
      </c>
      <c r="H73" s="53"/>
      <c r="I73" s="53"/>
      <c r="J73" s="53"/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53"/>
      <c r="X73" s="53"/>
      <c r="Y73" s="54"/>
      <c r="Z73" s="116" t="s">
        <v>85</v>
      </c>
      <c r="AA73" s="117"/>
      <c r="AB73" s="117"/>
      <c r="AC73" s="117"/>
      <c r="AD73" s="118"/>
      <c r="AE73" s="97" t="s">
        <v>102</v>
      </c>
      <c r="AF73" s="122"/>
      <c r="AG73" s="122"/>
      <c r="AH73" s="122"/>
      <c r="AI73" s="122"/>
      <c r="AJ73" s="122"/>
      <c r="AK73" s="122"/>
      <c r="AL73" s="122"/>
      <c r="AM73" s="122"/>
      <c r="AN73" s="123"/>
      <c r="AO73" s="79">
        <v>2335.1</v>
      </c>
      <c r="AP73" s="115"/>
      <c r="AQ73" s="115"/>
      <c r="AR73" s="115"/>
      <c r="AS73" s="115"/>
      <c r="AT73" s="115"/>
      <c r="AU73" s="115"/>
      <c r="AV73" s="115"/>
      <c r="AW73" s="79"/>
      <c r="AX73" s="80"/>
      <c r="AY73" s="80"/>
      <c r="AZ73" s="80"/>
      <c r="BA73" s="80"/>
      <c r="BB73" s="80"/>
      <c r="BC73" s="80"/>
      <c r="BD73" s="81"/>
      <c r="BE73" s="79">
        <f>AO73</f>
        <v>2335.1</v>
      </c>
      <c r="BF73" s="80"/>
      <c r="BG73" s="80"/>
      <c r="BH73" s="80"/>
      <c r="BI73" s="80"/>
      <c r="BJ73" s="80"/>
      <c r="BK73" s="80"/>
      <c r="BL73" s="81"/>
    </row>
    <row r="74" spans="1:79" ht="54.75" customHeight="1" x14ac:dyDescent="0.2">
      <c r="A74" s="116"/>
      <c r="B74" s="117"/>
      <c r="C74" s="117"/>
      <c r="D74" s="117"/>
      <c r="E74" s="117"/>
      <c r="F74" s="118"/>
      <c r="G74" s="97" t="s">
        <v>113</v>
      </c>
      <c r="H74" s="122"/>
      <c r="I74" s="122"/>
      <c r="J74" s="122"/>
      <c r="K74" s="122"/>
      <c r="L74" s="122"/>
      <c r="M74" s="122"/>
      <c r="N74" s="122"/>
      <c r="O74" s="122"/>
      <c r="P74" s="122"/>
      <c r="Q74" s="122"/>
      <c r="R74" s="122"/>
      <c r="S74" s="122"/>
      <c r="T74" s="122"/>
      <c r="U74" s="122"/>
      <c r="V74" s="122"/>
      <c r="W74" s="122"/>
      <c r="X74" s="122"/>
      <c r="Y74" s="123"/>
      <c r="Z74" s="48" t="s">
        <v>67</v>
      </c>
      <c r="AA74" s="48"/>
      <c r="AB74" s="48"/>
      <c r="AC74" s="48"/>
      <c r="AD74" s="48"/>
      <c r="AE74" s="124" t="s">
        <v>86</v>
      </c>
      <c r="AF74" s="125"/>
      <c r="AG74" s="125"/>
      <c r="AH74" s="125"/>
      <c r="AI74" s="125"/>
      <c r="AJ74" s="125"/>
      <c r="AK74" s="125"/>
      <c r="AL74" s="125"/>
      <c r="AM74" s="125"/>
      <c r="AN74" s="126"/>
      <c r="AO74" s="79">
        <v>54800</v>
      </c>
      <c r="AP74" s="115"/>
      <c r="AQ74" s="115"/>
      <c r="AR74" s="115"/>
      <c r="AS74" s="115"/>
      <c r="AT74" s="115"/>
      <c r="AU74" s="115"/>
      <c r="AV74" s="115"/>
      <c r="AW74" s="79"/>
      <c r="AX74" s="80"/>
      <c r="AY74" s="80"/>
      <c r="AZ74" s="80"/>
      <c r="BA74" s="80"/>
      <c r="BB74" s="80"/>
      <c r="BC74" s="80"/>
      <c r="BD74" s="81"/>
      <c r="BE74" s="79">
        <v>54800</v>
      </c>
      <c r="BF74" s="80"/>
      <c r="BG74" s="80"/>
      <c r="BH74" s="80"/>
      <c r="BI74" s="80"/>
      <c r="BJ74" s="80"/>
      <c r="BK74" s="80"/>
      <c r="BL74" s="81"/>
    </row>
    <row r="75" spans="1:79" ht="27" customHeight="1" x14ac:dyDescent="0.2">
      <c r="A75" s="116"/>
      <c r="B75" s="117"/>
      <c r="C75" s="117"/>
      <c r="D75" s="117"/>
      <c r="E75" s="117"/>
      <c r="F75" s="118"/>
      <c r="G75" s="97" t="s">
        <v>115</v>
      </c>
      <c r="H75" s="122"/>
      <c r="I75" s="122"/>
      <c r="J75" s="122"/>
      <c r="K75" s="122"/>
      <c r="L75" s="122"/>
      <c r="M75" s="122"/>
      <c r="N75" s="122"/>
      <c r="O75" s="122"/>
      <c r="P75" s="122"/>
      <c r="Q75" s="122"/>
      <c r="R75" s="122"/>
      <c r="S75" s="122"/>
      <c r="T75" s="122"/>
      <c r="U75" s="122"/>
      <c r="V75" s="122"/>
      <c r="W75" s="122"/>
      <c r="X75" s="122"/>
      <c r="Y75" s="123"/>
      <c r="Z75" s="48" t="s">
        <v>67</v>
      </c>
      <c r="AA75" s="48"/>
      <c r="AB75" s="48"/>
      <c r="AC75" s="48"/>
      <c r="AD75" s="48"/>
      <c r="AE75" s="127"/>
      <c r="AF75" s="128"/>
      <c r="AG75" s="128"/>
      <c r="AH75" s="128"/>
      <c r="AI75" s="128"/>
      <c r="AJ75" s="128"/>
      <c r="AK75" s="128"/>
      <c r="AL75" s="128"/>
      <c r="AM75" s="128"/>
      <c r="AN75" s="129"/>
      <c r="AO75" s="79">
        <v>10859</v>
      </c>
      <c r="AP75" s="115"/>
      <c r="AQ75" s="115"/>
      <c r="AR75" s="115"/>
      <c r="AS75" s="115"/>
      <c r="AT75" s="115"/>
      <c r="AU75" s="115"/>
      <c r="AV75" s="115"/>
      <c r="AW75" s="79"/>
      <c r="AX75" s="80"/>
      <c r="AY75" s="80"/>
      <c r="AZ75" s="80"/>
      <c r="BA75" s="80"/>
      <c r="BB75" s="80"/>
      <c r="BC75" s="80"/>
      <c r="BD75" s="81"/>
      <c r="BE75" s="79">
        <v>10859</v>
      </c>
      <c r="BF75" s="80"/>
      <c r="BG75" s="80"/>
      <c r="BH75" s="80"/>
      <c r="BI75" s="80"/>
      <c r="BJ75" s="80"/>
      <c r="BK75" s="80"/>
      <c r="BL75" s="81"/>
    </row>
    <row r="76" spans="1:79" ht="23.25" customHeight="1" x14ac:dyDescent="0.2">
      <c r="A76" s="116"/>
      <c r="B76" s="117"/>
      <c r="C76" s="117"/>
      <c r="D76" s="117"/>
      <c r="E76" s="117"/>
      <c r="F76" s="118"/>
      <c r="G76" s="97" t="s">
        <v>116</v>
      </c>
      <c r="H76" s="122"/>
      <c r="I76" s="122"/>
      <c r="J76" s="122"/>
      <c r="K76" s="122"/>
      <c r="L76" s="122"/>
      <c r="M76" s="122"/>
      <c r="N76" s="122"/>
      <c r="O76" s="122"/>
      <c r="P76" s="122"/>
      <c r="Q76" s="122"/>
      <c r="R76" s="122"/>
      <c r="S76" s="122"/>
      <c r="T76" s="122"/>
      <c r="U76" s="122"/>
      <c r="V76" s="122"/>
      <c r="W76" s="122"/>
      <c r="X76" s="122"/>
      <c r="Y76" s="123"/>
      <c r="Z76" s="48" t="s">
        <v>67</v>
      </c>
      <c r="AA76" s="48"/>
      <c r="AB76" s="48"/>
      <c r="AC76" s="48"/>
      <c r="AD76" s="48"/>
      <c r="AE76" s="127"/>
      <c r="AF76" s="128"/>
      <c r="AG76" s="128"/>
      <c r="AH76" s="128"/>
      <c r="AI76" s="128"/>
      <c r="AJ76" s="128"/>
      <c r="AK76" s="128"/>
      <c r="AL76" s="128"/>
      <c r="AM76" s="128"/>
      <c r="AN76" s="129"/>
      <c r="AO76" s="79">
        <v>33390</v>
      </c>
      <c r="AP76" s="115"/>
      <c r="AQ76" s="115"/>
      <c r="AR76" s="115"/>
      <c r="AS76" s="115"/>
      <c r="AT76" s="115"/>
      <c r="AU76" s="115"/>
      <c r="AV76" s="115"/>
      <c r="AW76" s="79"/>
      <c r="AX76" s="80"/>
      <c r="AY76" s="80"/>
      <c r="AZ76" s="80"/>
      <c r="BA76" s="80"/>
      <c r="BB76" s="80"/>
      <c r="BC76" s="80"/>
      <c r="BD76" s="81"/>
      <c r="BE76" s="79">
        <v>33390</v>
      </c>
      <c r="BF76" s="80"/>
      <c r="BG76" s="80"/>
      <c r="BH76" s="80"/>
      <c r="BI76" s="80"/>
      <c r="BJ76" s="80"/>
      <c r="BK76" s="80"/>
      <c r="BL76" s="81"/>
    </row>
    <row r="77" spans="1:79" ht="23.25" customHeight="1" x14ac:dyDescent="0.2">
      <c r="A77" s="116"/>
      <c r="B77" s="117"/>
      <c r="C77" s="117"/>
      <c r="D77" s="117"/>
      <c r="E77" s="117"/>
      <c r="F77" s="118"/>
      <c r="G77" s="97" t="s">
        <v>117</v>
      </c>
      <c r="H77" s="122"/>
      <c r="I77" s="122"/>
      <c r="J77" s="122"/>
      <c r="K77" s="122"/>
      <c r="L77" s="122"/>
      <c r="M77" s="122"/>
      <c r="N77" s="122"/>
      <c r="O77" s="122"/>
      <c r="P77" s="122"/>
      <c r="Q77" s="122"/>
      <c r="R77" s="122"/>
      <c r="S77" s="122"/>
      <c r="T77" s="122"/>
      <c r="U77" s="122"/>
      <c r="V77" s="122"/>
      <c r="W77" s="122"/>
      <c r="X77" s="122"/>
      <c r="Y77" s="123"/>
      <c r="Z77" s="48" t="s">
        <v>67</v>
      </c>
      <c r="AA77" s="48"/>
      <c r="AB77" s="48"/>
      <c r="AC77" s="48"/>
      <c r="AD77" s="48"/>
      <c r="AE77" s="130"/>
      <c r="AF77" s="131"/>
      <c r="AG77" s="131"/>
      <c r="AH77" s="131"/>
      <c r="AI77" s="131"/>
      <c r="AJ77" s="131"/>
      <c r="AK77" s="131"/>
      <c r="AL77" s="131"/>
      <c r="AM77" s="131"/>
      <c r="AN77" s="132"/>
      <c r="AO77" s="79">
        <v>10551</v>
      </c>
      <c r="AP77" s="115"/>
      <c r="AQ77" s="115"/>
      <c r="AR77" s="115"/>
      <c r="AS77" s="115"/>
      <c r="AT77" s="115"/>
      <c r="AU77" s="115"/>
      <c r="AV77" s="115"/>
      <c r="AW77" s="79"/>
      <c r="AX77" s="80"/>
      <c r="AY77" s="80"/>
      <c r="AZ77" s="80"/>
      <c r="BA77" s="80"/>
      <c r="BB77" s="80"/>
      <c r="BC77" s="80"/>
      <c r="BD77" s="81"/>
      <c r="BE77" s="79">
        <v>10551</v>
      </c>
      <c r="BF77" s="80"/>
      <c r="BG77" s="80"/>
      <c r="BH77" s="80"/>
      <c r="BI77" s="80"/>
      <c r="BJ77" s="80"/>
      <c r="BK77" s="80"/>
      <c r="BL77" s="81"/>
    </row>
    <row r="78" spans="1:79" ht="54.75" customHeight="1" x14ac:dyDescent="0.2">
      <c r="A78" s="116"/>
      <c r="B78" s="117"/>
      <c r="C78" s="117"/>
      <c r="D78" s="117"/>
      <c r="E78" s="117"/>
      <c r="F78" s="118"/>
      <c r="G78" s="97" t="s">
        <v>107</v>
      </c>
      <c r="H78" s="122"/>
      <c r="I78" s="122"/>
      <c r="J78" s="122"/>
      <c r="K78" s="122"/>
      <c r="L78" s="122"/>
      <c r="M78" s="122"/>
      <c r="N78" s="122"/>
      <c r="O78" s="122"/>
      <c r="P78" s="122"/>
      <c r="Q78" s="122"/>
      <c r="R78" s="122"/>
      <c r="S78" s="122"/>
      <c r="T78" s="122"/>
      <c r="U78" s="122"/>
      <c r="V78" s="122"/>
      <c r="W78" s="122"/>
      <c r="X78" s="122"/>
      <c r="Y78" s="123"/>
      <c r="Z78" s="116" t="s">
        <v>67</v>
      </c>
      <c r="AA78" s="117"/>
      <c r="AB78" s="117"/>
      <c r="AC78" s="117"/>
      <c r="AD78" s="118"/>
      <c r="AE78" s="116" t="s">
        <v>103</v>
      </c>
      <c r="AF78" s="80"/>
      <c r="AG78" s="80"/>
      <c r="AH78" s="80"/>
      <c r="AI78" s="80"/>
      <c r="AJ78" s="80"/>
      <c r="AK78" s="80"/>
      <c r="AL78" s="80"/>
      <c r="AM78" s="80"/>
      <c r="AN78" s="81"/>
      <c r="AO78" s="79">
        <v>223</v>
      </c>
      <c r="AP78" s="115"/>
      <c r="AQ78" s="115"/>
      <c r="AR78" s="115"/>
      <c r="AS78" s="115"/>
      <c r="AT78" s="115"/>
      <c r="AU78" s="115"/>
      <c r="AV78" s="145"/>
      <c r="AW78" s="79"/>
      <c r="AX78" s="115"/>
      <c r="AY78" s="115"/>
      <c r="AZ78" s="115"/>
      <c r="BA78" s="115"/>
      <c r="BB78" s="115"/>
      <c r="BC78" s="115"/>
      <c r="BD78" s="145"/>
      <c r="BE78" s="79">
        <v>223</v>
      </c>
      <c r="BF78" s="80"/>
      <c r="BG78" s="80"/>
      <c r="BH78" s="80"/>
      <c r="BI78" s="80"/>
      <c r="BJ78" s="80"/>
      <c r="BK78" s="80"/>
      <c r="BL78" s="81"/>
    </row>
    <row r="79" spans="1:79" ht="65.25" customHeight="1" x14ac:dyDescent="0.2">
      <c r="A79" s="116"/>
      <c r="B79" s="80"/>
      <c r="C79" s="80"/>
      <c r="D79" s="80"/>
      <c r="E79" s="80"/>
      <c r="F79" s="81"/>
      <c r="G79" s="52" t="s">
        <v>114</v>
      </c>
      <c r="H79" s="119"/>
      <c r="I79" s="119"/>
      <c r="J79" s="119"/>
      <c r="K79" s="119"/>
      <c r="L79" s="119"/>
      <c r="M79" s="119"/>
      <c r="N79" s="119"/>
      <c r="O79" s="119"/>
      <c r="P79" s="119"/>
      <c r="Q79" s="119"/>
      <c r="R79" s="119"/>
      <c r="S79" s="119"/>
      <c r="T79" s="119"/>
      <c r="U79" s="119"/>
      <c r="V79" s="119"/>
      <c r="W79" s="119"/>
      <c r="X79" s="119"/>
      <c r="Y79" s="120"/>
      <c r="Z79" s="116" t="s">
        <v>67</v>
      </c>
      <c r="AA79" s="80"/>
      <c r="AB79" s="80"/>
      <c r="AC79" s="80"/>
      <c r="AD79" s="81"/>
      <c r="AE79" s="124" t="s">
        <v>103</v>
      </c>
      <c r="AF79" s="125"/>
      <c r="AG79" s="125"/>
      <c r="AH79" s="125"/>
      <c r="AI79" s="125"/>
      <c r="AJ79" s="125"/>
      <c r="AK79" s="125"/>
      <c r="AL79" s="125"/>
      <c r="AM79" s="125"/>
      <c r="AN79" s="126"/>
      <c r="AO79" s="79">
        <v>2</v>
      </c>
      <c r="AP79" s="80"/>
      <c r="AQ79" s="80"/>
      <c r="AR79" s="80"/>
      <c r="AS79" s="80"/>
      <c r="AT79" s="80"/>
      <c r="AU79" s="80"/>
      <c r="AV79" s="81"/>
      <c r="AW79" s="79"/>
      <c r="AX79" s="80"/>
      <c r="AY79" s="80"/>
      <c r="AZ79" s="80"/>
      <c r="BA79" s="80"/>
      <c r="BB79" s="80"/>
      <c r="BC79" s="80"/>
      <c r="BD79" s="81"/>
      <c r="BE79" s="79">
        <v>2</v>
      </c>
      <c r="BF79" s="80"/>
      <c r="BG79" s="80"/>
      <c r="BH79" s="80"/>
      <c r="BI79" s="80"/>
      <c r="BJ79" s="80"/>
      <c r="BK79" s="80"/>
      <c r="BL79" s="81"/>
    </row>
    <row r="80" spans="1:79" ht="32.25" customHeight="1" x14ac:dyDescent="0.2">
      <c r="A80" s="116"/>
      <c r="B80" s="80"/>
      <c r="C80" s="80"/>
      <c r="D80" s="80"/>
      <c r="E80" s="80"/>
      <c r="F80" s="81"/>
      <c r="G80" s="52" t="s">
        <v>118</v>
      </c>
      <c r="H80" s="119"/>
      <c r="I80" s="119"/>
      <c r="J80" s="119"/>
      <c r="K80" s="119"/>
      <c r="L80" s="119"/>
      <c r="M80" s="119"/>
      <c r="N80" s="119"/>
      <c r="O80" s="119"/>
      <c r="P80" s="119"/>
      <c r="Q80" s="119"/>
      <c r="R80" s="119"/>
      <c r="S80" s="119"/>
      <c r="T80" s="119"/>
      <c r="U80" s="119"/>
      <c r="V80" s="119"/>
      <c r="W80" s="119"/>
      <c r="X80" s="119"/>
      <c r="Y80" s="120"/>
      <c r="Z80" s="116" t="s">
        <v>67</v>
      </c>
      <c r="AA80" s="80"/>
      <c r="AB80" s="80"/>
      <c r="AC80" s="80"/>
      <c r="AD80" s="81"/>
      <c r="AE80" s="127"/>
      <c r="AF80" s="128"/>
      <c r="AG80" s="128"/>
      <c r="AH80" s="128"/>
      <c r="AI80" s="128"/>
      <c r="AJ80" s="128"/>
      <c r="AK80" s="128"/>
      <c r="AL80" s="128"/>
      <c r="AM80" s="128"/>
      <c r="AN80" s="129"/>
      <c r="AO80" s="79">
        <v>0</v>
      </c>
      <c r="AP80" s="80"/>
      <c r="AQ80" s="80"/>
      <c r="AR80" s="80"/>
      <c r="AS80" s="80"/>
      <c r="AT80" s="80"/>
      <c r="AU80" s="80"/>
      <c r="AV80" s="81"/>
      <c r="AW80" s="79"/>
      <c r="AX80" s="80"/>
      <c r="AY80" s="80"/>
      <c r="AZ80" s="80"/>
      <c r="BA80" s="80"/>
      <c r="BB80" s="80"/>
      <c r="BC80" s="80"/>
      <c r="BD80" s="81"/>
      <c r="BE80" s="79">
        <v>0</v>
      </c>
      <c r="BF80" s="80"/>
      <c r="BG80" s="80"/>
      <c r="BH80" s="80"/>
      <c r="BI80" s="80"/>
      <c r="BJ80" s="80"/>
      <c r="BK80" s="80"/>
      <c r="BL80" s="81"/>
    </row>
    <row r="81" spans="1:79" ht="27.75" customHeight="1" x14ac:dyDescent="0.2">
      <c r="A81" s="116"/>
      <c r="B81" s="80"/>
      <c r="C81" s="80"/>
      <c r="D81" s="80"/>
      <c r="E81" s="80"/>
      <c r="F81" s="81"/>
      <c r="G81" s="52" t="s">
        <v>119</v>
      </c>
      <c r="H81" s="119"/>
      <c r="I81" s="119"/>
      <c r="J81" s="119"/>
      <c r="K81" s="119"/>
      <c r="L81" s="119"/>
      <c r="M81" s="119"/>
      <c r="N81" s="119"/>
      <c r="O81" s="119"/>
      <c r="P81" s="119"/>
      <c r="Q81" s="119"/>
      <c r="R81" s="119"/>
      <c r="S81" s="119"/>
      <c r="T81" s="119"/>
      <c r="U81" s="119"/>
      <c r="V81" s="119"/>
      <c r="W81" s="119"/>
      <c r="X81" s="119"/>
      <c r="Y81" s="120"/>
      <c r="Z81" s="116" t="s">
        <v>67</v>
      </c>
      <c r="AA81" s="80"/>
      <c r="AB81" s="80"/>
      <c r="AC81" s="80"/>
      <c r="AD81" s="81"/>
      <c r="AE81" s="130"/>
      <c r="AF81" s="131"/>
      <c r="AG81" s="131"/>
      <c r="AH81" s="131"/>
      <c r="AI81" s="131"/>
      <c r="AJ81" s="131"/>
      <c r="AK81" s="131"/>
      <c r="AL81" s="131"/>
      <c r="AM81" s="131"/>
      <c r="AN81" s="132"/>
      <c r="AO81" s="79">
        <v>2</v>
      </c>
      <c r="AP81" s="80"/>
      <c r="AQ81" s="80"/>
      <c r="AR81" s="80"/>
      <c r="AS81" s="80"/>
      <c r="AT81" s="80"/>
      <c r="AU81" s="80"/>
      <c r="AV81" s="81"/>
      <c r="AW81" s="79"/>
      <c r="AX81" s="80"/>
      <c r="AY81" s="80"/>
      <c r="AZ81" s="80"/>
      <c r="BA81" s="80"/>
      <c r="BB81" s="80"/>
      <c r="BC81" s="80"/>
      <c r="BD81" s="81"/>
      <c r="BE81" s="79">
        <v>2</v>
      </c>
      <c r="BF81" s="80"/>
      <c r="BG81" s="80"/>
      <c r="BH81" s="80"/>
      <c r="BI81" s="80"/>
      <c r="BJ81" s="80"/>
      <c r="BK81" s="80"/>
      <c r="BL81" s="81"/>
    </row>
    <row r="82" spans="1:79" s="4" customFormat="1" ht="12.75" customHeight="1" x14ac:dyDescent="0.2">
      <c r="A82" s="85">
        <v>0</v>
      </c>
      <c r="B82" s="85"/>
      <c r="C82" s="85"/>
      <c r="D82" s="85"/>
      <c r="E82" s="85"/>
      <c r="F82" s="85"/>
      <c r="G82" s="89" t="s">
        <v>68</v>
      </c>
      <c r="H82" s="90"/>
      <c r="I82" s="90"/>
      <c r="J82" s="90"/>
      <c r="K82" s="90"/>
      <c r="L82" s="90"/>
      <c r="M82" s="90"/>
      <c r="N82" s="90"/>
      <c r="O82" s="90"/>
      <c r="P82" s="90"/>
      <c r="Q82" s="90"/>
      <c r="R82" s="90"/>
      <c r="S82" s="90"/>
      <c r="T82" s="90"/>
      <c r="U82" s="90"/>
      <c r="V82" s="90"/>
      <c r="W82" s="90"/>
      <c r="X82" s="90"/>
      <c r="Y82" s="91"/>
      <c r="Z82" s="86"/>
      <c r="AA82" s="86"/>
      <c r="AB82" s="86"/>
      <c r="AC82" s="86"/>
      <c r="AD82" s="86"/>
      <c r="AE82" s="87"/>
      <c r="AF82" s="87"/>
      <c r="AG82" s="87"/>
      <c r="AH82" s="87"/>
      <c r="AI82" s="87"/>
      <c r="AJ82" s="87"/>
      <c r="AK82" s="87"/>
      <c r="AL82" s="87"/>
      <c r="AM82" s="87"/>
      <c r="AN82" s="88"/>
      <c r="AO82" s="77"/>
      <c r="AP82" s="77"/>
      <c r="AQ82" s="77"/>
      <c r="AR82" s="77"/>
      <c r="AS82" s="77"/>
      <c r="AT82" s="77"/>
      <c r="AU82" s="77"/>
      <c r="AV82" s="77"/>
      <c r="AW82" s="77"/>
      <c r="AX82" s="77"/>
      <c r="AY82" s="77"/>
      <c r="AZ82" s="77"/>
      <c r="BA82" s="77"/>
      <c r="BB82" s="77"/>
      <c r="BC82" s="77"/>
      <c r="BD82" s="77"/>
      <c r="BE82" s="77"/>
      <c r="BF82" s="77"/>
      <c r="BG82" s="77"/>
      <c r="BH82" s="77"/>
      <c r="BI82" s="77"/>
      <c r="BJ82" s="77"/>
      <c r="BK82" s="77"/>
      <c r="BL82" s="77"/>
      <c r="CA82" s="4" t="s">
        <v>18</v>
      </c>
    </row>
    <row r="83" spans="1:79" ht="55.5" customHeight="1" x14ac:dyDescent="0.2">
      <c r="A83" s="58">
        <v>0</v>
      </c>
      <c r="B83" s="58"/>
      <c r="C83" s="58"/>
      <c r="D83" s="58"/>
      <c r="E83" s="58"/>
      <c r="F83" s="58"/>
      <c r="G83" s="52" t="s">
        <v>120</v>
      </c>
      <c r="H83" s="53"/>
      <c r="I83" s="53"/>
      <c r="J83" s="53"/>
      <c r="K83" s="53"/>
      <c r="L83" s="53"/>
      <c r="M83" s="53"/>
      <c r="N83" s="53"/>
      <c r="O83" s="53"/>
      <c r="P83" s="53"/>
      <c r="Q83" s="53"/>
      <c r="R83" s="53"/>
      <c r="S83" s="53"/>
      <c r="T83" s="53"/>
      <c r="U83" s="53"/>
      <c r="V83" s="53"/>
      <c r="W83" s="53"/>
      <c r="X83" s="53"/>
      <c r="Y83" s="54"/>
      <c r="Z83" s="48" t="s">
        <v>65</v>
      </c>
      <c r="AA83" s="48"/>
      <c r="AB83" s="48"/>
      <c r="AC83" s="48"/>
      <c r="AD83" s="48"/>
      <c r="AE83" s="121" t="s">
        <v>99</v>
      </c>
      <c r="AF83" s="83"/>
      <c r="AG83" s="83"/>
      <c r="AH83" s="83"/>
      <c r="AI83" s="83"/>
      <c r="AJ83" s="83"/>
      <c r="AK83" s="83"/>
      <c r="AL83" s="83"/>
      <c r="AM83" s="83"/>
      <c r="AN83" s="84"/>
      <c r="AO83" s="64">
        <v>19.739999999999998</v>
      </c>
      <c r="AP83" s="64"/>
      <c r="AQ83" s="64"/>
      <c r="AR83" s="64"/>
      <c r="AS83" s="64"/>
      <c r="AT83" s="64"/>
      <c r="AU83" s="64"/>
      <c r="AV83" s="64"/>
      <c r="AW83" s="64">
        <v>0</v>
      </c>
      <c r="AX83" s="64"/>
      <c r="AY83" s="64"/>
      <c r="AZ83" s="64"/>
      <c r="BA83" s="64"/>
      <c r="BB83" s="64"/>
      <c r="BC83" s="64"/>
      <c r="BD83" s="64"/>
      <c r="BE83" s="64">
        <f t="shared" ref="BE83" si="2">AO83+AW83</f>
        <v>19.739999999999998</v>
      </c>
      <c r="BF83" s="64"/>
      <c r="BG83" s="64"/>
      <c r="BH83" s="64"/>
      <c r="BI83" s="64"/>
      <c r="BJ83" s="64"/>
      <c r="BK83" s="64"/>
      <c r="BL83" s="64"/>
    </row>
    <row r="84" spans="1:79" ht="65.25" customHeight="1" x14ac:dyDescent="0.2">
      <c r="A84" s="134">
        <v>0</v>
      </c>
      <c r="B84" s="134"/>
      <c r="C84" s="134"/>
      <c r="D84" s="134"/>
      <c r="E84" s="134"/>
      <c r="F84" s="134"/>
      <c r="G84" s="135" t="s">
        <v>121</v>
      </c>
      <c r="H84" s="136"/>
      <c r="I84" s="136"/>
      <c r="J84" s="136"/>
      <c r="K84" s="136"/>
      <c r="L84" s="136"/>
      <c r="M84" s="136"/>
      <c r="N84" s="136"/>
      <c r="O84" s="136"/>
      <c r="P84" s="136"/>
      <c r="Q84" s="136"/>
      <c r="R84" s="136"/>
      <c r="S84" s="136"/>
      <c r="T84" s="136"/>
      <c r="U84" s="136"/>
      <c r="V84" s="136"/>
      <c r="W84" s="136"/>
      <c r="X84" s="136"/>
      <c r="Y84" s="137"/>
      <c r="Z84" s="48" t="s">
        <v>65</v>
      </c>
      <c r="AA84" s="48"/>
      <c r="AB84" s="48"/>
      <c r="AC84" s="48"/>
      <c r="AD84" s="48"/>
      <c r="AE84" s="121" t="s">
        <v>87</v>
      </c>
      <c r="AF84" s="83"/>
      <c r="AG84" s="83"/>
      <c r="AH84" s="83"/>
      <c r="AI84" s="83"/>
      <c r="AJ84" s="83"/>
      <c r="AK84" s="83"/>
      <c r="AL84" s="83"/>
      <c r="AM84" s="83"/>
      <c r="AN84" s="84"/>
      <c r="AO84" s="64">
        <v>463.36</v>
      </c>
      <c r="AP84" s="64"/>
      <c r="AQ84" s="64"/>
      <c r="AR84" s="64"/>
      <c r="AS84" s="64"/>
      <c r="AT84" s="64"/>
      <c r="AU84" s="64"/>
      <c r="AV84" s="64"/>
      <c r="AW84" s="64">
        <v>0</v>
      </c>
      <c r="AX84" s="64"/>
      <c r="AY84" s="64"/>
      <c r="AZ84" s="64"/>
      <c r="BA84" s="64"/>
      <c r="BB84" s="64"/>
      <c r="BC84" s="64"/>
      <c r="BD84" s="64"/>
      <c r="BE84" s="64">
        <f t="shared" ref="BE84" si="3">AO84+AW84</f>
        <v>463.36</v>
      </c>
      <c r="BF84" s="64"/>
      <c r="BG84" s="64"/>
      <c r="BH84" s="64"/>
      <c r="BI84" s="64"/>
      <c r="BJ84" s="64"/>
      <c r="BK84" s="64"/>
      <c r="BL84" s="64"/>
    </row>
    <row r="85" spans="1:79" s="4" customFormat="1" ht="39.75" customHeight="1" x14ac:dyDescent="0.2">
      <c r="A85" s="85">
        <v>0</v>
      </c>
      <c r="B85" s="85"/>
      <c r="C85" s="85"/>
      <c r="D85" s="85"/>
      <c r="E85" s="85"/>
      <c r="F85" s="85"/>
      <c r="G85" s="121" t="s">
        <v>90</v>
      </c>
      <c r="H85" s="83"/>
      <c r="I85" s="83"/>
      <c r="J85" s="83"/>
      <c r="K85" s="83"/>
      <c r="L85" s="83"/>
      <c r="M85" s="83"/>
      <c r="N85" s="83"/>
      <c r="O85" s="83"/>
      <c r="P85" s="83"/>
      <c r="Q85" s="83"/>
      <c r="R85" s="83"/>
      <c r="S85" s="83"/>
      <c r="T85" s="83"/>
      <c r="U85" s="83"/>
      <c r="V85" s="83"/>
      <c r="W85" s="83"/>
      <c r="X85" s="83"/>
      <c r="Y85" s="84"/>
      <c r="Z85" s="48" t="s">
        <v>65</v>
      </c>
      <c r="AA85" s="48"/>
      <c r="AB85" s="48"/>
      <c r="AC85" s="48"/>
      <c r="AD85" s="48"/>
      <c r="AE85" s="121" t="s">
        <v>89</v>
      </c>
      <c r="AF85" s="83"/>
      <c r="AG85" s="83"/>
      <c r="AH85" s="83"/>
      <c r="AI85" s="83"/>
      <c r="AJ85" s="83"/>
      <c r="AK85" s="83"/>
      <c r="AL85" s="83"/>
      <c r="AM85" s="83"/>
      <c r="AN85" s="84"/>
      <c r="AO85" s="64">
        <v>10381.17</v>
      </c>
      <c r="AP85" s="64"/>
      <c r="AQ85" s="64"/>
      <c r="AR85" s="64"/>
      <c r="AS85" s="64"/>
      <c r="AT85" s="64"/>
      <c r="AU85" s="64"/>
      <c r="AV85" s="64"/>
      <c r="AW85" s="64">
        <v>0</v>
      </c>
      <c r="AX85" s="64"/>
      <c r="AY85" s="64"/>
      <c r="AZ85" s="64"/>
      <c r="BA85" s="64"/>
      <c r="BB85" s="64"/>
      <c r="BC85" s="64"/>
      <c r="BD85" s="64"/>
      <c r="BE85" s="64">
        <f t="shared" ref="BE85:BE88" si="4">AO85+AW85</f>
        <v>10381.17</v>
      </c>
      <c r="BF85" s="64"/>
      <c r="BG85" s="64"/>
      <c r="BH85" s="64"/>
      <c r="BI85" s="64"/>
      <c r="BJ85" s="64"/>
      <c r="BK85" s="64"/>
      <c r="BL85" s="64"/>
    </row>
    <row r="86" spans="1:79" s="4" customFormat="1" ht="34.5" customHeight="1" x14ac:dyDescent="0.2">
      <c r="A86" s="154"/>
      <c r="B86" s="155"/>
      <c r="C86" s="155"/>
      <c r="D86" s="155"/>
      <c r="E86" s="155"/>
      <c r="F86" s="156"/>
      <c r="G86" s="157" t="s">
        <v>108</v>
      </c>
      <c r="H86" s="119"/>
      <c r="I86" s="119"/>
      <c r="J86" s="119"/>
      <c r="K86" s="119"/>
      <c r="L86" s="119"/>
      <c r="M86" s="119"/>
      <c r="N86" s="119"/>
      <c r="O86" s="119"/>
      <c r="P86" s="119"/>
      <c r="Q86" s="119"/>
      <c r="R86" s="119"/>
      <c r="S86" s="119"/>
      <c r="T86" s="119"/>
      <c r="U86" s="119"/>
      <c r="V86" s="119"/>
      <c r="W86" s="119"/>
      <c r="X86" s="119"/>
      <c r="Y86" s="120"/>
      <c r="Z86" s="92" t="s">
        <v>65</v>
      </c>
      <c r="AA86" s="158"/>
      <c r="AB86" s="158"/>
      <c r="AC86" s="158"/>
      <c r="AD86" s="159"/>
      <c r="AE86" s="121" t="s">
        <v>109</v>
      </c>
      <c r="AF86" s="83"/>
      <c r="AG86" s="83"/>
      <c r="AH86" s="83"/>
      <c r="AI86" s="83"/>
      <c r="AJ86" s="83"/>
      <c r="AK86" s="83"/>
      <c r="AL86" s="83"/>
      <c r="AM86" s="83"/>
      <c r="AN86" s="84"/>
      <c r="AO86" s="151">
        <v>54500</v>
      </c>
      <c r="AP86" s="152"/>
      <c r="AQ86" s="152"/>
      <c r="AR86" s="152"/>
      <c r="AS86" s="152"/>
      <c r="AT86" s="152"/>
      <c r="AU86" s="152"/>
      <c r="AV86" s="153"/>
      <c r="AW86" s="151">
        <v>0</v>
      </c>
      <c r="AX86" s="152"/>
      <c r="AY86" s="152"/>
      <c r="AZ86" s="152"/>
      <c r="BA86" s="152"/>
      <c r="BB86" s="152"/>
      <c r="BC86" s="152"/>
      <c r="BD86" s="153"/>
      <c r="BE86" s="64">
        <f t="shared" ref="BE86" si="5">AO86+AW86</f>
        <v>54500</v>
      </c>
      <c r="BF86" s="64"/>
      <c r="BG86" s="64"/>
      <c r="BH86" s="64"/>
      <c r="BI86" s="64"/>
      <c r="BJ86" s="64"/>
      <c r="BK86" s="64"/>
      <c r="BL86" s="64"/>
    </row>
    <row r="87" spans="1:79" ht="21" customHeight="1" x14ac:dyDescent="0.2">
      <c r="A87" s="58">
        <v>0</v>
      </c>
      <c r="B87" s="58"/>
      <c r="C87" s="58"/>
      <c r="D87" s="58"/>
      <c r="E87" s="58"/>
      <c r="F87" s="58"/>
      <c r="G87" s="89" t="s">
        <v>69</v>
      </c>
      <c r="H87" s="90"/>
      <c r="I87" s="90"/>
      <c r="J87" s="90"/>
      <c r="K87" s="90"/>
      <c r="L87" s="90"/>
      <c r="M87" s="90"/>
      <c r="N87" s="90"/>
      <c r="O87" s="90"/>
      <c r="P87" s="90"/>
      <c r="Q87" s="90"/>
      <c r="R87" s="90"/>
      <c r="S87" s="90"/>
      <c r="T87" s="90"/>
      <c r="U87" s="90"/>
      <c r="V87" s="90"/>
      <c r="W87" s="90"/>
      <c r="X87" s="90"/>
      <c r="Y87" s="91"/>
      <c r="Z87" s="48"/>
      <c r="AA87" s="48"/>
      <c r="AB87" s="48"/>
      <c r="AC87" s="48"/>
      <c r="AD87" s="48"/>
      <c r="AE87" s="92"/>
      <c r="AF87" s="93"/>
      <c r="AG87" s="93"/>
      <c r="AH87" s="93"/>
      <c r="AI87" s="93"/>
      <c r="AJ87" s="93"/>
      <c r="AK87" s="93"/>
      <c r="AL87" s="93"/>
      <c r="AM87" s="93"/>
      <c r="AN87" s="94"/>
      <c r="AO87" s="64"/>
      <c r="AP87" s="64"/>
      <c r="AQ87" s="64"/>
      <c r="AR87" s="64"/>
      <c r="AS87" s="64"/>
      <c r="AT87" s="64"/>
      <c r="AU87" s="64"/>
      <c r="AV87" s="64"/>
      <c r="AW87" s="64"/>
      <c r="AX87" s="64"/>
      <c r="AY87" s="64"/>
      <c r="AZ87" s="64"/>
      <c r="BA87" s="64"/>
      <c r="BB87" s="64"/>
      <c r="BC87" s="64"/>
      <c r="BD87" s="64"/>
      <c r="BE87" s="64"/>
      <c r="BF87" s="64"/>
      <c r="BG87" s="64"/>
      <c r="BH87" s="64"/>
      <c r="BI87" s="64"/>
      <c r="BJ87" s="64"/>
      <c r="BK87" s="64"/>
      <c r="BL87" s="64"/>
    </row>
    <row r="88" spans="1:79" s="4" customFormat="1" ht="43.5" customHeight="1" x14ac:dyDescent="0.2">
      <c r="A88" s="85">
        <v>0</v>
      </c>
      <c r="B88" s="85"/>
      <c r="C88" s="85"/>
      <c r="D88" s="85"/>
      <c r="E88" s="85"/>
      <c r="F88" s="85"/>
      <c r="G88" s="121" t="s">
        <v>91</v>
      </c>
      <c r="H88" s="83"/>
      <c r="I88" s="83"/>
      <c r="J88" s="83"/>
      <c r="K88" s="83"/>
      <c r="L88" s="83"/>
      <c r="M88" s="83"/>
      <c r="N88" s="83"/>
      <c r="O88" s="83"/>
      <c r="P88" s="83"/>
      <c r="Q88" s="83"/>
      <c r="R88" s="83"/>
      <c r="S88" s="83"/>
      <c r="T88" s="83"/>
      <c r="U88" s="83"/>
      <c r="V88" s="83"/>
      <c r="W88" s="83"/>
      <c r="X88" s="83"/>
      <c r="Y88" s="84"/>
      <c r="Z88" s="48" t="s">
        <v>95</v>
      </c>
      <c r="AA88" s="48"/>
      <c r="AB88" s="48"/>
      <c r="AC88" s="48"/>
      <c r="AD88" s="48"/>
      <c r="AE88" s="82" t="s">
        <v>96</v>
      </c>
      <c r="AF88" s="83"/>
      <c r="AG88" s="83"/>
      <c r="AH88" s="83"/>
      <c r="AI88" s="83"/>
      <c r="AJ88" s="83"/>
      <c r="AK88" s="83"/>
      <c r="AL88" s="83"/>
      <c r="AM88" s="83"/>
      <c r="AN88" s="84"/>
      <c r="AO88" s="64">
        <v>22</v>
      </c>
      <c r="AP88" s="64"/>
      <c r="AQ88" s="64"/>
      <c r="AR88" s="64"/>
      <c r="AS88" s="64"/>
      <c r="AT88" s="64"/>
      <c r="AU88" s="64"/>
      <c r="AV88" s="64"/>
      <c r="AW88" s="77"/>
      <c r="AX88" s="77"/>
      <c r="AY88" s="77"/>
      <c r="AZ88" s="77"/>
      <c r="BA88" s="77"/>
      <c r="BB88" s="77"/>
      <c r="BC88" s="77"/>
      <c r="BD88" s="77"/>
      <c r="BE88" s="64">
        <f t="shared" si="4"/>
        <v>22</v>
      </c>
      <c r="BF88" s="64"/>
      <c r="BG88" s="64"/>
      <c r="BH88" s="64"/>
      <c r="BI88" s="64"/>
      <c r="BJ88" s="64"/>
      <c r="BK88" s="64"/>
      <c r="BL88" s="64"/>
    </row>
    <row r="89" spans="1:79" s="4" customFormat="1" ht="42" customHeight="1" x14ac:dyDescent="0.2">
      <c r="A89" s="154"/>
      <c r="B89" s="155"/>
      <c r="C89" s="155"/>
      <c r="D89" s="155"/>
      <c r="E89" s="155"/>
      <c r="F89" s="156"/>
      <c r="G89" s="121" t="s">
        <v>92</v>
      </c>
      <c r="H89" s="83"/>
      <c r="I89" s="83"/>
      <c r="J89" s="83"/>
      <c r="K89" s="83"/>
      <c r="L89" s="83"/>
      <c r="M89" s="83"/>
      <c r="N89" s="83"/>
      <c r="O89" s="83"/>
      <c r="P89" s="83"/>
      <c r="Q89" s="83"/>
      <c r="R89" s="83"/>
      <c r="S89" s="83"/>
      <c r="T89" s="83"/>
      <c r="U89" s="83"/>
      <c r="V89" s="83"/>
      <c r="W89" s="83"/>
      <c r="X89" s="83"/>
      <c r="Y89" s="84"/>
      <c r="Z89" s="92" t="s">
        <v>95</v>
      </c>
      <c r="AA89" s="158"/>
      <c r="AB89" s="158"/>
      <c r="AC89" s="158"/>
      <c r="AD89" s="159"/>
      <c r="AE89" s="82" t="s">
        <v>96</v>
      </c>
      <c r="AF89" s="83"/>
      <c r="AG89" s="83"/>
      <c r="AH89" s="83"/>
      <c r="AI89" s="83"/>
      <c r="AJ89" s="83"/>
      <c r="AK89" s="83"/>
      <c r="AL89" s="83"/>
      <c r="AM89" s="83"/>
      <c r="AN89" s="84"/>
      <c r="AO89" s="151">
        <v>18</v>
      </c>
      <c r="AP89" s="152"/>
      <c r="AQ89" s="152"/>
      <c r="AR89" s="152"/>
      <c r="AS89" s="152"/>
      <c r="AT89" s="152"/>
      <c r="AU89" s="152"/>
      <c r="AV89" s="153"/>
      <c r="AW89" s="160"/>
      <c r="AX89" s="161"/>
      <c r="AY89" s="161"/>
      <c r="AZ89" s="161"/>
      <c r="BA89" s="161"/>
      <c r="BB89" s="161"/>
      <c r="BC89" s="161"/>
      <c r="BD89" s="162"/>
      <c r="BE89" s="64">
        <f t="shared" ref="BE89" si="6">AO89+AW89</f>
        <v>18</v>
      </c>
      <c r="BF89" s="64"/>
      <c r="BG89" s="64"/>
      <c r="BH89" s="64"/>
      <c r="BI89" s="64"/>
      <c r="BJ89" s="64"/>
      <c r="BK89" s="64"/>
      <c r="BL89" s="64"/>
    </row>
    <row r="90" spans="1:79" s="4" customFormat="1" ht="69" customHeight="1" x14ac:dyDescent="0.2">
      <c r="A90" s="154"/>
      <c r="B90" s="80"/>
      <c r="C90" s="80"/>
      <c r="D90" s="80"/>
      <c r="E90" s="80"/>
      <c r="F90" s="81"/>
      <c r="G90" s="121" t="s">
        <v>93</v>
      </c>
      <c r="H90" s="83"/>
      <c r="I90" s="83"/>
      <c r="J90" s="83"/>
      <c r="K90" s="83"/>
      <c r="L90" s="83"/>
      <c r="M90" s="83"/>
      <c r="N90" s="83"/>
      <c r="O90" s="83"/>
      <c r="P90" s="83"/>
      <c r="Q90" s="83"/>
      <c r="R90" s="83"/>
      <c r="S90" s="83"/>
      <c r="T90" s="83"/>
      <c r="U90" s="83"/>
      <c r="V90" s="83"/>
      <c r="W90" s="83"/>
      <c r="X90" s="83"/>
      <c r="Y90" s="84"/>
      <c r="Z90" s="92" t="s">
        <v>94</v>
      </c>
      <c r="AA90" s="80"/>
      <c r="AB90" s="80"/>
      <c r="AC90" s="80"/>
      <c r="AD90" s="81"/>
      <c r="AE90" s="49" t="s">
        <v>104</v>
      </c>
      <c r="AF90" s="50"/>
      <c r="AG90" s="50"/>
      <c r="AH90" s="50"/>
      <c r="AI90" s="50"/>
      <c r="AJ90" s="50"/>
      <c r="AK90" s="50"/>
      <c r="AL90" s="50"/>
      <c r="AM90" s="50"/>
      <c r="AN90" s="51"/>
      <c r="AO90" s="64">
        <v>113.74</v>
      </c>
      <c r="AP90" s="64"/>
      <c r="AQ90" s="64"/>
      <c r="AR90" s="64"/>
      <c r="AS90" s="64"/>
      <c r="AT90" s="64"/>
      <c r="AU90" s="64"/>
      <c r="AV90" s="64"/>
      <c r="AW90" s="151"/>
      <c r="AX90" s="80"/>
      <c r="AY90" s="80"/>
      <c r="AZ90" s="80"/>
      <c r="BA90" s="80"/>
      <c r="BB90" s="80"/>
      <c r="BC90" s="80"/>
      <c r="BD90" s="81"/>
      <c r="BE90" s="64">
        <f t="shared" ref="BE90" si="7">AO90+AW90</f>
        <v>113.74</v>
      </c>
      <c r="BF90" s="64"/>
      <c r="BG90" s="64"/>
      <c r="BH90" s="64"/>
      <c r="BI90" s="64"/>
      <c r="BJ90" s="64"/>
      <c r="BK90" s="64"/>
      <c r="BL90" s="64"/>
    </row>
    <row r="91" spans="1:79" ht="74.25" customHeight="1" x14ac:dyDescent="0.2">
      <c r="A91" s="58">
        <v>0</v>
      </c>
      <c r="B91" s="58"/>
      <c r="C91" s="58"/>
      <c r="D91" s="58"/>
      <c r="E91" s="58"/>
      <c r="F91" s="58"/>
      <c r="G91" s="52" t="s">
        <v>110</v>
      </c>
      <c r="H91" s="53"/>
      <c r="I91" s="53"/>
      <c r="J91" s="53"/>
      <c r="K91" s="53"/>
      <c r="L91" s="53"/>
      <c r="M91" s="53"/>
      <c r="N91" s="53"/>
      <c r="O91" s="53"/>
      <c r="P91" s="53"/>
      <c r="Q91" s="53"/>
      <c r="R91" s="53"/>
      <c r="S91" s="53"/>
      <c r="T91" s="53"/>
      <c r="U91" s="53"/>
      <c r="V91" s="53"/>
      <c r="W91" s="53"/>
      <c r="X91" s="53"/>
      <c r="Y91" s="54"/>
      <c r="Z91" s="48" t="s">
        <v>94</v>
      </c>
      <c r="AA91" s="48"/>
      <c r="AB91" s="48"/>
      <c r="AC91" s="48"/>
      <c r="AD91" s="48"/>
      <c r="AE91" s="49" t="s">
        <v>111</v>
      </c>
      <c r="AF91" s="50"/>
      <c r="AG91" s="50"/>
      <c r="AH91" s="50"/>
      <c r="AI91" s="50"/>
      <c r="AJ91" s="50"/>
      <c r="AK91" s="50"/>
      <c r="AL91" s="50"/>
      <c r="AM91" s="50"/>
      <c r="AN91" s="51"/>
      <c r="AO91" s="64">
        <v>128.35</v>
      </c>
      <c r="AP91" s="64"/>
      <c r="AQ91" s="64"/>
      <c r="AR91" s="64"/>
      <c r="AS91" s="64"/>
      <c r="AT91" s="64"/>
      <c r="AU91" s="64"/>
      <c r="AV91" s="64"/>
      <c r="AW91" s="64"/>
      <c r="AX91" s="64"/>
      <c r="AY91" s="64"/>
      <c r="AZ91" s="64"/>
      <c r="BA91" s="64"/>
      <c r="BB91" s="64"/>
      <c r="BC91" s="64"/>
      <c r="BD91" s="64"/>
      <c r="BE91" s="64">
        <f t="shared" ref="BE91" si="8">AO91+AW91</f>
        <v>128.35</v>
      </c>
      <c r="BF91" s="64"/>
      <c r="BG91" s="64"/>
      <c r="BH91" s="64"/>
      <c r="BI91" s="64"/>
      <c r="BJ91" s="64"/>
      <c r="BK91" s="64"/>
      <c r="BL91" s="64"/>
    </row>
    <row r="92" spans="1:79" x14ac:dyDescent="0.2">
      <c r="AO92" s="14"/>
      <c r="AP92" s="14"/>
      <c r="AQ92" s="14"/>
      <c r="AR92" s="14"/>
      <c r="AS92" s="14"/>
      <c r="AT92" s="14"/>
      <c r="AU92" s="14"/>
      <c r="AV92" s="14"/>
      <c r="AW92" s="14"/>
      <c r="AX92" s="14"/>
      <c r="AY92" s="14"/>
      <c r="AZ92" s="14"/>
      <c r="BA92" s="14"/>
      <c r="BB92" s="14"/>
      <c r="BC92" s="14"/>
      <c r="BD92" s="14"/>
      <c r="BE92" s="14"/>
      <c r="BF92" s="14"/>
      <c r="BG92" s="14"/>
      <c r="BH92" s="14"/>
      <c r="BI92" s="14"/>
      <c r="BJ92" s="14"/>
      <c r="BK92" s="14"/>
      <c r="BL92" s="14"/>
    </row>
    <row r="93" spans="1:79" ht="31.5" customHeight="1" x14ac:dyDescent="0.2">
      <c r="A93" s="55" t="s">
        <v>79</v>
      </c>
      <c r="B93" s="55"/>
      <c r="C93" s="55"/>
      <c r="D93" s="55"/>
      <c r="E93" s="55"/>
      <c r="F93" s="55"/>
      <c r="G93" s="55"/>
      <c r="H93" s="55"/>
      <c r="I93" s="55"/>
      <c r="J93" s="55"/>
      <c r="K93" s="55"/>
      <c r="L93" s="55"/>
      <c r="M93" s="55"/>
      <c r="N93" s="55"/>
      <c r="O93" s="55"/>
      <c r="P93" s="55"/>
      <c r="Q93" s="55"/>
      <c r="R93" s="55"/>
      <c r="S93" s="55"/>
      <c r="T93" s="55"/>
      <c r="U93" s="55"/>
      <c r="V93" s="55"/>
      <c r="W93" s="56"/>
      <c r="X93" s="56"/>
      <c r="Y93" s="56"/>
      <c r="Z93" s="56"/>
      <c r="AA93" s="56"/>
      <c r="AB93" s="56"/>
      <c r="AC93" s="56"/>
      <c r="AD93" s="56"/>
      <c r="AE93" s="56"/>
      <c r="AF93" s="56"/>
      <c r="AG93" s="56"/>
      <c r="AH93" s="56"/>
      <c r="AI93" s="56"/>
      <c r="AJ93" s="56"/>
      <c r="AK93" s="56"/>
      <c r="AL93" s="56"/>
      <c r="AM93" s="56"/>
      <c r="AN93" s="5"/>
      <c r="AO93" s="56" t="s">
        <v>97</v>
      </c>
      <c r="AP93" s="56"/>
      <c r="AQ93" s="56"/>
      <c r="AR93" s="56"/>
      <c r="AS93" s="56"/>
      <c r="AT93" s="56"/>
      <c r="AU93" s="56"/>
      <c r="AV93" s="56"/>
      <c r="AW93" s="56"/>
      <c r="AX93" s="56"/>
      <c r="AY93" s="56"/>
      <c r="AZ93" s="56"/>
      <c r="BA93" s="56"/>
      <c r="BB93" s="56"/>
      <c r="BC93" s="56"/>
      <c r="BD93" s="56"/>
      <c r="BE93" s="56"/>
      <c r="BF93" s="56"/>
      <c r="BG93" s="56"/>
    </row>
    <row r="94" spans="1:79" x14ac:dyDescent="0.2">
      <c r="W94" s="42" t="s">
        <v>5</v>
      </c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O94" s="42" t="s">
        <v>52</v>
      </c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</row>
    <row r="95" spans="1:79" ht="15.75" customHeight="1" x14ac:dyDescent="0.2">
      <c r="A95" s="57" t="s">
        <v>3</v>
      </c>
      <c r="B95" s="57"/>
      <c r="C95" s="57"/>
      <c r="D95" s="57"/>
      <c r="E95" s="57"/>
      <c r="F95" s="57"/>
    </row>
    <row r="96" spans="1:79" ht="13.15" customHeight="1" x14ac:dyDescent="0.2">
      <c r="A96" s="43" t="s">
        <v>74</v>
      </c>
      <c r="B96" s="43"/>
      <c r="C96" s="43"/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  <c r="AA96" s="43"/>
      <c r="AB96" s="43"/>
      <c r="AC96" s="43"/>
      <c r="AD96" s="43"/>
      <c r="AE96" s="43"/>
      <c r="AF96" s="43"/>
      <c r="AG96" s="43"/>
      <c r="AH96" s="43"/>
      <c r="AI96" s="43"/>
      <c r="AJ96" s="43"/>
      <c r="AK96" s="43"/>
      <c r="AL96" s="43"/>
      <c r="AM96" s="43"/>
      <c r="AN96" s="43"/>
      <c r="AO96" s="43"/>
      <c r="AP96" s="43"/>
      <c r="AQ96" s="43"/>
      <c r="AR96" s="43"/>
      <c r="AS96" s="43"/>
    </row>
    <row r="97" spans="1:59" x14ac:dyDescent="0.2">
      <c r="A97" s="44" t="s">
        <v>47</v>
      </c>
      <c r="B97" s="44"/>
      <c r="C97" s="44"/>
      <c r="D97" s="44"/>
      <c r="E97" s="44"/>
      <c r="F97" s="44"/>
      <c r="G97" s="44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  <c r="AM97" s="44"/>
      <c r="AN97" s="44"/>
      <c r="AO97" s="44"/>
      <c r="AP97" s="44"/>
      <c r="AQ97" s="44"/>
      <c r="AR97" s="44"/>
      <c r="AS97" s="44"/>
    </row>
    <row r="98" spans="1:59" ht="10.5" customHeight="1" x14ac:dyDescent="0.2">
      <c r="A98" s="21"/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1"/>
      <c r="AK98" s="21"/>
      <c r="AL98" s="21"/>
      <c r="AM98" s="21"/>
      <c r="AN98" s="21"/>
      <c r="AO98" s="21"/>
      <c r="AP98" s="21"/>
      <c r="AQ98" s="21"/>
      <c r="AR98" s="21"/>
      <c r="AS98" s="21"/>
    </row>
    <row r="99" spans="1:59" ht="24" customHeight="1" x14ac:dyDescent="0.2">
      <c r="A99" s="55" t="s">
        <v>80</v>
      </c>
      <c r="B99" s="55"/>
      <c r="C99" s="55"/>
      <c r="D99" s="55"/>
      <c r="E99" s="55"/>
      <c r="F99" s="55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5"/>
      <c r="S99" s="55"/>
      <c r="T99" s="55"/>
      <c r="U99" s="55"/>
      <c r="V99" s="55"/>
      <c r="W99" s="56"/>
      <c r="X99" s="56"/>
      <c r="Y99" s="56"/>
      <c r="Z99" s="56"/>
      <c r="AA99" s="56"/>
      <c r="AB99" s="56"/>
      <c r="AC99" s="56"/>
      <c r="AD99" s="56"/>
      <c r="AE99" s="56"/>
      <c r="AF99" s="56"/>
      <c r="AG99" s="56"/>
      <c r="AH99" s="56"/>
      <c r="AI99" s="56"/>
      <c r="AJ99" s="56"/>
      <c r="AK99" s="56"/>
      <c r="AL99" s="56"/>
      <c r="AM99" s="56"/>
      <c r="AN99" s="5"/>
      <c r="AO99" s="56" t="s">
        <v>81</v>
      </c>
      <c r="AP99" s="56"/>
      <c r="AQ99" s="56"/>
      <c r="AR99" s="56"/>
      <c r="AS99" s="56"/>
      <c r="AT99" s="56"/>
      <c r="AU99" s="56"/>
      <c r="AV99" s="56"/>
      <c r="AW99" s="56"/>
      <c r="AX99" s="56"/>
      <c r="AY99" s="56"/>
      <c r="AZ99" s="56"/>
      <c r="BA99" s="56"/>
      <c r="BB99" s="56"/>
      <c r="BC99" s="56"/>
      <c r="BD99" s="56"/>
      <c r="BE99" s="56"/>
      <c r="BF99" s="56"/>
      <c r="BG99" s="56"/>
    </row>
    <row r="100" spans="1:59" x14ac:dyDescent="0.2">
      <c r="W100" s="47" t="s">
        <v>5</v>
      </c>
      <c r="X100" s="47"/>
      <c r="Y100" s="47"/>
      <c r="Z100" s="47"/>
      <c r="AA100" s="47"/>
      <c r="AB100" s="47"/>
      <c r="AC100" s="47"/>
      <c r="AD100" s="47"/>
      <c r="AE100" s="47"/>
      <c r="AF100" s="47"/>
      <c r="AG100" s="47"/>
      <c r="AH100" s="47"/>
      <c r="AI100" s="47"/>
      <c r="AJ100" s="47"/>
      <c r="AK100" s="47"/>
      <c r="AL100" s="47"/>
      <c r="AM100" s="47"/>
      <c r="AO100" s="47" t="s">
        <v>52</v>
      </c>
      <c r="AP100" s="47"/>
      <c r="AQ100" s="47"/>
      <c r="AR100" s="47"/>
      <c r="AS100" s="47"/>
      <c r="AT100" s="47"/>
      <c r="AU100" s="47"/>
      <c r="AV100" s="47"/>
      <c r="AW100" s="47"/>
      <c r="AX100" s="47"/>
      <c r="AY100" s="47"/>
      <c r="AZ100" s="47"/>
      <c r="BA100" s="47"/>
      <c r="BB100" s="47"/>
      <c r="BC100" s="47"/>
      <c r="BD100" s="47"/>
      <c r="BE100" s="47"/>
      <c r="BF100" s="47"/>
      <c r="BG100" s="47"/>
    </row>
    <row r="101" spans="1:59" x14ac:dyDescent="0.2">
      <c r="A101" s="45"/>
      <c r="B101" s="46"/>
      <c r="C101" s="46"/>
      <c r="D101" s="46"/>
      <c r="E101" s="46"/>
      <c r="F101" s="46"/>
      <c r="G101" s="46"/>
      <c r="H101" s="46"/>
    </row>
    <row r="102" spans="1:59" x14ac:dyDescent="0.2">
      <c r="A102" s="42" t="s">
        <v>45</v>
      </c>
      <c r="B102" s="42"/>
      <c r="C102" s="42"/>
      <c r="D102" s="42"/>
      <c r="E102" s="42"/>
      <c r="F102" s="42"/>
      <c r="G102" s="42"/>
      <c r="H102" s="42"/>
      <c r="I102" s="16"/>
      <c r="J102" s="16"/>
      <c r="K102" s="16"/>
      <c r="L102" s="16"/>
      <c r="M102" s="16"/>
      <c r="N102" s="16"/>
      <c r="O102" s="16"/>
      <c r="P102" s="16"/>
      <c r="Q102" s="16"/>
    </row>
    <row r="103" spans="1:59" x14ac:dyDescent="0.2">
      <c r="A103" s="22" t="s">
        <v>46</v>
      </c>
    </row>
  </sheetData>
  <mergeCells count="331">
    <mergeCell ref="BE80:BL80"/>
    <mergeCell ref="BE81:BL81"/>
    <mergeCell ref="AO79:AV79"/>
    <mergeCell ref="AW79:BD79"/>
    <mergeCell ref="BE79:BL79"/>
    <mergeCell ref="BE75:BL75"/>
    <mergeCell ref="A76:F76"/>
    <mergeCell ref="G76:Y76"/>
    <mergeCell ref="Z76:AD76"/>
    <mergeCell ref="AO76:AV76"/>
    <mergeCell ref="A77:F77"/>
    <mergeCell ref="G77:Y77"/>
    <mergeCell ref="Z77:AD77"/>
    <mergeCell ref="BE76:BL76"/>
    <mergeCell ref="AW76:BD76"/>
    <mergeCell ref="AW77:BD77"/>
    <mergeCell ref="AO77:AV77"/>
    <mergeCell ref="BE77:BL77"/>
    <mergeCell ref="AE74:AN77"/>
    <mergeCell ref="BE74:BL74"/>
    <mergeCell ref="BE78:BL78"/>
    <mergeCell ref="AW80:BD80"/>
    <mergeCell ref="AW81:BD81"/>
    <mergeCell ref="A86:F86"/>
    <mergeCell ref="G86:Y86"/>
    <mergeCell ref="Z86:AD86"/>
    <mergeCell ref="AE86:AN86"/>
    <mergeCell ref="AO86:AV86"/>
    <mergeCell ref="AW86:BD86"/>
    <mergeCell ref="BE86:BL86"/>
    <mergeCell ref="A90:F90"/>
    <mergeCell ref="G90:Y90"/>
    <mergeCell ref="Z90:AD90"/>
    <mergeCell ref="AE90:AN90"/>
    <mergeCell ref="AO90:AV90"/>
    <mergeCell ref="AW90:BD90"/>
    <mergeCell ref="BE90:BL90"/>
    <mergeCell ref="AO88:AV88"/>
    <mergeCell ref="BE87:BL87"/>
    <mergeCell ref="AW88:BD88"/>
    <mergeCell ref="A89:F89"/>
    <mergeCell ref="G89:Y89"/>
    <mergeCell ref="Z89:AD89"/>
    <mergeCell ref="AE89:AN89"/>
    <mergeCell ref="AO89:AV89"/>
    <mergeCell ref="AW89:BD89"/>
    <mergeCell ref="G88:Y88"/>
    <mergeCell ref="CC58:DA58"/>
    <mergeCell ref="D51:AB51"/>
    <mergeCell ref="AC51:AJ51"/>
    <mergeCell ref="AK51:AR51"/>
    <mergeCell ref="AS51:AZ51"/>
    <mergeCell ref="A51:C51"/>
    <mergeCell ref="A71:F71"/>
    <mergeCell ref="G71:Y71"/>
    <mergeCell ref="Z71:AD71"/>
    <mergeCell ref="AE71:AN71"/>
    <mergeCell ref="AO71:AV71"/>
    <mergeCell ref="AW71:BD71"/>
    <mergeCell ref="BE71:BL71"/>
    <mergeCell ref="BE68:BL68"/>
    <mergeCell ref="Z69:AD69"/>
    <mergeCell ref="AO69:AV69"/>
    <mergeCell ref="BE69:BL69"/>
    <mergeCell ref="Z70:AD70"/>
    <mergeCell ref="A59:C59"/>
    <mergeCell ref="A60:C60"/>
    <mergeCell ref="A61:C61"/>
    <mergeCell ref="A62:C62"/>
    <mergeCell ref="A54:C54"/>
    <mergeCell ref="D54:AB54"/>
    <mergeCell ref="A85:F85"/>
    <mergeCell ref="A68:F68"/>
    <mergeCell ref="A69:F69"/>
    <mergeCell ref="G68:Y68"/>
    <mergeCell ref="AE69:AN69"/>
    <mergeCell ref="AE72:AN72"/>
    <mergeCell ref="AE73:AN73"/>
    <mergeCell ref="A70:F70"/>
    <mergeCell ref="A72:F72"/>
    <mergeCell ref="A73:F73"/>
    <mergeCell ref="A74:F74"/>
    <mergeCell ref="AE78:AN78"/>
    <mergeCell ref="G78:Y78"/>
    <mergeCell ref="Z83:AD83"/>
    <mergeCell ref="AE83:AN83"/>
    <mergeCell ref="Z74:AD74"/>
    <mergeCell ref="G79:Y79"/>
    <mergeCell ref="Z79:AD79"/>
    <mergeCell ref="Z68:AD68"/>
    <mergeCell ref="AE68:AN68"/>
    <mergeCell ref="BE72:BL72"/>
    <mergeCell ref="BE73:BL73"/>
    <mergeCell ref="AW74:BD74"/>
    <mergeCell ref="AW78:BD78"/>
    <mergeCell ref="AO72:AV72"/>
    <mergeCell ref="AO73:AV73"/>
    <mergeCell ref="AO74:AV74"/>
    <mergeCell ref="AO78:AV78"/>
    <mergeCell ref="AW75:BD75"/>
    <mergeCell ref="AW87:BD87"/>
    <mergeCell ref="G85:Y85"/>
    <mergeCell ref="Z85:AD85"/>
    <mergeCell ref="AE85:AN85"/>
    <mergeCell ref="AO85:AV85"/>
    <mergeCell ref="AW85:BD85"/>
    <mergeCell ref="BE85:BL85"/>
    <mergeCell ref="AO84:AV84"/>
    <mergeCell ref="AW84:BD84"/>
    <mergeCell ref="BE84:BL84"/>
    <mergeCell ref="AW68:BD68"/>
    <mergeCell ref="G69:Y69"/>
    <mergeCell ref="G70:Y70"/>
    <mergeCell ref="G72:Y72"/>
    <mergeCell ref="G73:Y73"/>
    <mergeCell ref="Z72:AD72"/>
    <mergeCell ref="AO67:AV67"/>
    <mergeCell ref="AJ62:AQ62"/>
    <mergeCell ref="AR59:AY59"/>
    <mergeCell ref="D60:AA60"/>
    <mergeCell ref="AB60:AI60"/>
    <mergeCell ref="D61:AA61"/>
    <mergeCell ref="AB61:AI61"/>
    <mergeCell ref="AJ61:AQ61"/>
    <mergeCell ref="AR61:AY61"/>
    <mergeCell ref="D62:AA62"/>
    <mergeCell ref="AB62:AI62"/>
    <mergeCell ref="AO70:AV70"/>
    <mergeCell ref="AO66:AV66"/>
    <mergeCell ref="Z66:AD66"/>
    <mergeCell ref="AW72:BD72"/>
    <mergeCell ref="AW73:BD73"/>
    <mergeCell ref="AW69:BD69"/>
    <mergeCell ref="AW70:BD70"/>
    <mergeCell ref="AO1:BL1"/>
    <mergeCell ref="A56:BL56"/>
    <mergeCell ref="A50:C50"/>
    <mergeCell ref="U23:AD23"/>
    <mergeCell ref="AE23:AR23"/>
    <mergeCell ref="AK50:AR50"/>
    <mergeCell ref="AS50:AZ50"/>
    <mergeCell ref="G30:BL30"/>
    <mergeCell ref="A31:F31"/>
    <mergeCell ref="G31:BL31"/>
    <mergeCell ref="A33:F33"/>
    <mergeCell ref="G33:BL33"/>
    <mergeCell ref="B14:L14"/>
    <mergeCell ref="B15:L15"/>
    <mergeCell ref="B17:L17"/>
    <mergeCell ref="N17:AS17"/>
    <mergeCell ref="AU17:BB17"/>
    <mergeCell ref="B18:L18"/>
    <mergeCell ref="B21:L21"/>
    <mergeCell ref="G43:BL43"/>
    <mergeCell ref="AS46:AZ47"/>
    <mergeCell ref="D46:AB47"/>
    <mergeCell ref="D48:AB48"/>
    <mergeCell ref="D49:AB49"/>
    <mergeCell ref="B20:L20"/>
    <mergeCell ref="A36:BL36"/>
    <mergeCell ref="A35:BL35"/>
    <mergeCell ref="AR62:AY62"/>
    <mergeCell ref="A38:BL38"/>
    <mergeCell ref="A84:F84"/>
    <mergeCell ref="G84:Y84"/>
    <mergeCell ref="Z84:AD84"/>
    <mergeCell ref="AE84:AN84"/>
    <mergeCell ref="AW67:BD67"/>
    <mergeCell ref="BE67:BL67"/>
    <mergeCell ref="AW82:BD82"/>
    <mergeCell ref="AS49:AZ49"/>
    <mergeCell ref="AS48:AZ48"/>
    <mergeCell ref="A42:F42"/>
    <mergeCell ref="A48:C48"/>
    <mergeCell ref="A49:C49"/>
    <mergeCell ref="AJ60:AQ60"/>
    <mergeCell ref="AR60:AY60"/>
    <mergeCell ref="AJ59:AQ59"/>
    <mergeCell ref="G42:BL42"/>
    <mergeCell ref="G41:BL41"/>
    <mergeCell ref="AC46:AJ47"/>
    <mergeCell ref="AK46:AR47"/>
    <mergeCell ref="AO68:AV68"/>
    <mergeCell ref="A78:F78"/>
    <mergeCell ref="Z75:AD75"/>
    <mergeCell ref="AO75:AV75"/>
    <mergeCell ref="A80:F80"/>
    <mergeCell ref="A81:F81"/>
    <mergeCell ref="G80:Y80"/>
    <mergeCell ref="G81:Y81"/>
    <mergeCell ref="G67:Y67"/>
    <mergeCell ref="AE70:AN70"/>
    <mergeCell ref="Z73:AD73"/>
    <mergeCell ref="A75:F75"/>
    <mergeCell ref="G75:Y75"/>
    <mergeCell ref="Z80:AD80"/>
    <mergeCell ref="Z81:AD81"/>
    <mergeCell ref="AO80:AV80"/>
    <mergeCell ref="AO81:AV81"/>
    <mergeCell ref="AE79:AN81"/>
    <mergeCell ref="A67:F67"/>
    <mergeCell ref="Z67:AD67"/>
    <mergeCell ref="AE67:AN67"/>
    <mergeCell ref="G74:Y74"/>
    <mergeCell ref="Z78:AD78"/>
    <mergeCell ref="A79:F79"/>
    <mergeCell ref="N14:AS14"/>
    <mergeCell ref="N15:AS15"/>
    <mergeCell ref="AU14:BB14"/>
    <mergeCell ref="AU15:BB15"/>
    <mergeCell ref="BE21:BL21"/>
    <mergeCell ref="BE20:BL20"/>
    <mergeCell ref="AK20:BC20"/>
    <mergeCell ref="AK21:BC21"/>
    <mergeCell ref="N18:AS18"/>
    <mergeCell ref="AU18:BB18"/>
    <mergeCell ref="N21:Y21"/>
    <mergeCell ref="AA21:AI21"/>
    <mergeCell ref="A26:BL26"/>
    <mergeCell ref="A27:BL27"/>
    <mergeCell ref="A29:BL29"/>
    <mergeCell ref="A32:F32"/>
    <mergeCell ref="G32:BL32"/>
    <mergeCell ref="A30:F30"/>
    <mergeCell ref="BE82:BL82"/>
    <mergeCell ref="A88:F88"/>
    <mergeCell ref="AO2:BL2"/>
    <mergeCell ref="AO3:BL3"/>
    <mergeCell ref="AO6:BF6"/>
    <mergeCell ref="AO4:BL4"/>
    <mergeCell ref="AO5:BL5"/>
    <mergeCell ref="A23:T23"/>
    <mergeCell ref="AS23:BC23"/>
    <mergeCell ref="BD23:BL23"/>
    <mergeCell ref="T24:W24"/>
    <mergeCell ref="A24:H24"/>
    <mergeCell ref="I24:S24"/>
    <mergeCell ref="N20:Y20"/>
    <mergeCell ref="AA20:AI20"/>
    <mergeCell ref="AO7:BF7"/>
    <mergeCell ref="A11:BL11"/>
    <mergeCell ref="A12:BL12"/>
    <mergeCell ref="BE70:BL70"/>
    <mergeCell ref="AW83:BD83"/>
    <mergeCell ref="BE83:BL83"/>
    <mergeCell ref="A87:F87"/>
    <mergeCell ref="A91:F91"/>
    <mergeCell ref="A83:F83"/>
    <mergeCell ref="Z88:AD88"/>
    <mergeCell ref="AE88:AN88"/>
    <mergeCell ref="BE91:BL91"/>
    <mergeCell ref="BE88:BL88"/>
    <mergeCell ref="G83:Y83"/>
    <mergeCell ref="BE89:BL89"/>
    <mergeCell ref="AO91:AV91"/>
    <mergeCell ref="AW91:BD91"/>
    <mergeCell ref="A82:F82"/>
    <mergeCell ref="Z82:AD82"/>
    <mergeCell ref="AE82:AN82"/>
    <mergeCell ref="AO83:AV83"/>
    <mergeCell ref="G82:Y82"/>
    <mergeCell ref="AO82:AV82"/>
    <mergeCell ref="G87:Y87"/>
    <mergeCell ref="Z87:AD87"/>
    <mergeCell ref="AE87:AN87"/>
    <mergeCell ref="AO87:AV87"/>
    <mergeCell ref="A39:F39"/>
    <mergeCell ref="G39:BL39"/>
    <mergeCell ref="A40:F40"/>
    <mergeCell ref="G40:BL40"/>
    <mergeCell ref="A41:F41"/>
    <mergeCell ref="A57:C58"/>
    <mergeCell ref="D59:AA59"/>
    <mergeCell ref="AB59:AI59"/>
    <mergeCell ref="D57:AA58"/>
    <mergeCell ref="AB57:AI58"/>
    <mergeCell ref="AJ57:AQ58"/>
    <mergeCell ref="AR57:AY58"/>
    <mergeCell ref="AK54:AR54"/>
    <mergeCell ref="AS54:AZ54"/>
    <mergeCell ref="A52:C52"/>
    <mergeCell ref="D52:AB52"/>
    <mergeCell ref="D50:AB50"/>
    <mergeCell ref="AK48:AR48"/>
    <mergeCell ref="AK49:AR49"/>
    <mergeCell ref="AC48:AJ48"/>
    <mergeCell ref="AC49:AJ49"/>
    <mergeCell ref="A46:C47"/>
    <mergeCell ref="A45:AZ45"/>
    <mergeCell ref="AC54:AJ54"/>
    <mergeCell ref="A43:F43"/>
    <mergeCell ref="A66:F66"/>
    <mergeCell ref="A64:BL64"/>
    <mergeCell ref="A65:F65"/>
    <mergeCell ref="AE65:AN65"/>
    <mergeCell ref="Z65:AD65"/>
    <mergeCell ref="G65:Y65"/>
    <mergeCell ref="AO65:AV65"/>
    <mergeCell ref="AW65:BD65"/>
    <mergeCell ref="AE66:AN66"/>
    <mergeCell ref="BE65:BL65"/>
    <mergeCell ref="G66:Y66"/>
    <mergeCell ref="AW66:BD66"/>
    <mergeCell ref="BE66:BL66"/>
    <mergeCell ref="AC50:AJ50"/>
    <mergeCell ref="AC52:AJ52"/>
    <mergeCell ref="AK52:AR52"/>
    <mergeCell ref="AS52:AZ52"/>
    <mergeCell ref="A53:C53"/>
    <mergeCell ref="D53:AB53"/>
    <mergeCell ref="AC53:AJ53"/>
    <mergeCell ref="AK53:AR53"/>
    <mergeCell ref="AS53:AZ53"/>
    <mergeCell ref="A102:H102"/>
    <mergeCell ref="A96:AS96"/>
    <mergeCell ref="A97:AS97"/>
    <mergeCell ref="A101:H101"/>
    <mergeCell ref="W94:AM94"/>
    <mergeCell ref="AO100:BG100"/>
    <mergeCell ref="AO94:BG94"/>
    <mergeCell ref="Z91:AD91"/>
    <mergeCell ref="AE91:AN91"/>
    <mergeCell ref="G91:Y91"/>
    <mergeCell ref="W100:AM100"/>
    <mergeCell ref="A99:V99"/>
    <mergeCell ref="W99:AM99"/>
    <mergeCell ref="AO99:BG99"/>
    <mergeCell ref="A93:V93"/>
    <mergeCell ref="W93:AM93"/>
    <mergeCell ref="AO93:BG93"/>
    <mergeCell ref="A95:F95"/>
  </mergeCells>
  <phoneticPr fontId="0" type="noConversion"/>
  <conditionalFormatting sqref="G83">
    <cfRule type="cellIs" dxfId="17" priority="20" stopIfTrue="1" operator="equal">
      <formula>$G82</formula>
    </cfRule>
  </conditionalFormatting>
  <conditionalFormatting sqref="D50:D51">
    <cfRule type="cellIs" dxfId="16" priority="21" stopIfTrue="1" operator="equal">
      <formula>$D49</formula>
    </cfRule>
  </conditionalFormatting>
  <conditionalFormatting sqref="A82:A91 B82:F89 B91:F91">
    <cfRule type="cellIs" dxfId="15" priority="22" stopIfTrue="1" operator="equal">
      <formula>0</formula>
    </cfRule>
  </conditionalFormatting>
  <conditionalFormatting sqref="G72:L73 H88:L88 G88:G90 G82:L82 G70:L70 G85:G86 H85:L85">
    <cfRule type="cellIs" dxfId="14" priority="24" stopIfTrue="1" operator="equal">
      <formula>#REF!</formula>
    </cfRule>
  </conditionalFormatting>
  <conditionalFormatting sqref="D54:I54 D52:D53">
    <cfRule type="cellIs" dxfId="13" priority="26" stopIfTrue="1" operator="equal">
      <formula>$D50</formula>
    </cfRule>
  </conditionalFormatting>
  <conditionalFormatting sqref="G82:L82">
    <cfRule type="cellIs" dxfId="12" priority="27" stopIfTrue="1" operator="equal">
      <formula>$G67</formula>
    </cfRule>
  </conditionalFormatting>
  <conditionalFormatting sqref="G68:L68">
    <cfRule type="cellIs" dxfId="11" priority="19" stopIfTrue="1" operator="equal">
      <formula>$G61</formula>
    </cfRule>
  </conditionalFormatting>
  <conditionalFormatting sqref="G84">
    <cfRule type="cellIs" dxfId="10" priority="28" stopIfTrue="1" operator="equal">
      <formula>#REF!</formula>
    </cfRule>
  </conditionalFormatting>
  <conditionalFormatting sqref="G87">
    <cfRule type="cellIs" dxfId="9" priority="29" stopIfTrue="1" operator="equal">
      <formula>$G85</formula>
    </cfRule>
  </conditionalFormatting>
  <conditionalFormatting sqref="CC58">
    <cfRule type="cellIs" dxfId="8" priority="8" stopIfTrue="1" operator="equal">
      <formula>$D57</formula>
    </cfRule>
  </conditionalFormatting>
  <conditionalFormatting sqref="D51">
    <cfRule type="cellIs" dxfId="7" priority="7" stopIfTrue="1" operator="equal">
      <formula>$D49</formula>
    </cfRule>
  </conditionalFormatting>
  <conditionalFormatting sqref="D52:D53">
    <cfRule type="cellIs" dxfId="6" priority="6" stopIfTrue="1" operator="equal">
      <formula>$D51</formula>
    </cfRule>
  </conditionalFormatting>
  <conditionalFormatting sqref="G79:G81">
    <cfRule type="cellIs" dxfId="5" priority="5" stopIfTrue="1" operator="equal">
      <formula>#REF!</formula>
    </cfRule>
  </conditionalFormatting>
  <conditionalFormatting sqref="G86">
    <cfRule type="cellIs" dxfId="4" priority="4" stopIfTrue="1" operator="equal">
      <formula>#REF!</formula>
    </cfRule>
  </conditionalFormatting>
  <conditionalFormatting sqref="G91">
    <cfRule type="cellIs" dxfId="3" priority="30" stopIfTrue="1" operator="equal">
      <formula>$G88</formula>
    </cfRule>
  </conditionalFormatting>
  <conditionalFormatting sqref="G90">
    <cfRule type="cellIs" dxfId="2" priority="3" stopIfTrue="1" operator="equal">
      <formula>$G87</formula>
    </cfRule>
  </conditionalFormatting>
  <conditionalFormatting sqref="G91">
    <cfRule type="cellIs" dxfId="1" priority="2" stopIfTrue="1" operator="equal">
      <formula>#REF!</formula>
    </cfRule>
  </conditionalFormatting>
  <conditionalFormatting sqref="G91">
    <cfRule type="cellIs" dxfId="0" priority="1" stopIfTrue="1" operator="equal">
      <formula>$G88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КПК0212111</vt:lpstr>
      <vt:lpstr>КПК0212111!Область_печати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2020-12-07T12:49:08Z</cp:lastPrinted>
  <dcterms:created xsi:type="dcterms:W3CDTF">2016-08-15T09:54:21Z</dcterms:created>
  <dcterms:modified xsi:type="dcterms:W3CDTF">2021-12-03T12:43:11Z</dcterms:modified>
</cp:coreProperties>
</file>