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3F0608F-AFC0-48DA-86F2-83E701175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111" sheetId="2" r:id="rId1"/>
  </sheets>
  <definedNames>
    <definedName name="_xlnm.Print_Area" localSheetId="0">КПК0212111!$A$1:$BM$103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9" i="2" l="1"/>
  <c r="BE84" i="2"/>
  <c r="AK54" i="2"/>
  <c r="AC54" i="2"/>
  <c r="AS53" i="2"/>
  <c r="BE91" i="2"/>
  <c r="BE90" i="2"/>
  <c r="BE86" i="2"/>
  <c r="BE71" i="2" l="1"/>
  <c r="AS52" i="2"/>
  <c r="AS51" i="2"/>
  <c r="BE70" i="2"/>
  <c r="AS50" i="2"/>
  <c r="BE83" i="2"/>
  <c r="BE73" i="2"/>
  <c r="BE89" i="2"/>
  <c r="BE88" i="2"/>
  <c r="BE85" i="2"/>
  <c r="AS54" i="2" l="1"/>
</calcChain>
</file>

<file path=xl/sharedStrings.xml><?xml version="1.0" encoding="utf-8"?>
<sst xmlns="http://schemas.openxmlformats.org/spreadsheetml/2006/main" count="179" uniqueCount="132">
  <si>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</si>
  <si>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</si>
  <si>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</si>
  <si>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</si>
  <si>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</si>
  <si>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</si>
  <si>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</si>
  <si>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</si>
  <si>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</si>
  <si>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</si>
  <si>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</si>
  <si>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</si>
  <si>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</si>
  <si>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</si>
  <si>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</si>
  <si>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</si>
  <si>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</si>
  <si>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</si>
  <si>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</si>
  <si>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</si>
  <si>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</si>
  <si>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</si>
  <si>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</si>
  <si>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</si>
  <si>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</si>
  <si>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</si>
  <si>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</si>
  <si>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</si>
  <si>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</si>
  <si>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</si>
  <si>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</si>
  <si>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</si>
  <si>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</si>
  <si>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</si>
  <si>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</si>
  <si>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</si>
  <si>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</si>
  <si>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</si>
  <si>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</si>
  <si>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</si>
  <si>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</si>
  <si>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</si>
  <si>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</si>
  <si>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</si>
  <si>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</si>
  <si>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</si>
  <si>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</si>
  <si>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</si>
  <si>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</si>
  <si>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</si>
  <si>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</si>
  <si>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</si>
  <si>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</si>
  <si>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</si>
  <si>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</si>
  <si>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</si>
  <si>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</si>
  <si>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</si>
  <si>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</si>
  <si>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</si>
  <si>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</si>
  <si>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</si>
  <si>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</si>
  <si>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</si>
  <si>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</si>
  <si>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</si>
  <si>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</si>
  <si>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</si>
  <si>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</si>
  <si>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</si>
  <si>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</si>
  <si>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</si>
  <si>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</si>
  <si>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</si>
  <si>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</si>
  <si>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</si>
  <si>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</si>
  <si>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</si>
  <si>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</si>
  <si>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</si>
  <si>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</si>
  <si>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</si>
  <si>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</si>
  <si>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</si>
  <si>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</si>
  <si>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</si>
  <si>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</si>
  <si>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</si>
  <si>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</si>
  <si>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</si>
  <si>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</si>
  <si>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</si>
  <si>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</si>
  <si>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</si>
  <si>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</si>
  <si>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</si>
  <si>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</si>
  <si>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С.С.Смага</t>
  </si>
  <si>
    <t>Наказ / розпорядчий документ   Розпорядження</t>
  </si>
  <si>
    <t>розрахункові дані (сума видатків/кількість пацієнтів, зякими укладена декларація)</t>
  </si>
  <si>
    <t>бюджетної програми місцевого бюджету на 2021  рік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</si>
  <si>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роки_x000D_"                                                               
_x000D_
</t>
  </si>
  <si>
    <t>технічна документація на будівлі</t>
  </si>
  <si>
    <t>статистичні дані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</si>
  <si>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</si>
  <si>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видатки на забезпечення  продуктами лікувального харчування   дітей хворих на фенілкетонурію</t>
  </si>
  <si>
    <t xml:space="preserve">рішення 7 сесії Ніжинської міської ради 8 скликання від 26.02.2021 року №10-7/2021 </t>
  </si>
  <si>
    <t xml:space="preserve"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 </t>
  </si>
  <si>
    <t>сума видатків на забезпечення  лікувальним харчуванням 1 дитини хворої на фенілкетонурію</t>
  </si>
  <si>
    <t>розрахункові дані (сума видатків/кількість дітей )</t>
  </si>
  <si>
    <t>динаміка витрат на  забезпечення продуктами лікувального харчування дітей хворих на фенілкетонурію</t>
  </si>
  <si>
    <t>Розрахункові дані (співвідношення витрат на забезпечення продуктами лікувального харчування у попередньому році до відповідного показника за поточний рік)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</si>
  <si>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електроенергії, послуг з технічного обстеження нежитлової будівлі</t>
  </si>
  <si>
    <t xml:space="preserve"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допомогу''), в т.ч.:                                                        </t>
  </si>
  <si>
    <t>кількість дітей хворих на фенілкетонурію, що потребують забезпечення продуктами лікувального харчування відповідно до Консультативного висновку лікаря-генетика та звернулися з заявою  щодо  внесення їх до відповідного статистичного реєстру підприємства, в т.ч.:</t>
  </si>
  <si>
    <t xml:space="preserve">       дітей віком від 0 до 17 років</t>
  </si>
  <si>
    <t xml:space="preserve">       дорослих віком від 18 до 64 років</t>
  </si>
  <si>
    <t xml:space="preserve">      дорослих віком понад 65  років</t>
  </si>
  <si>
    <t xml:space="preserve">    дівчаток</t>
  </si>
  <si>
    <t xml:space="preserve">    хлопчиків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</si>
  <si>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</si>
  <si>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газу, інших послуг   на 1кв. м площ приміщень структурних підрозділів, що надають первинну медичну допомогу населенню</t>
  </si>
  <si>
    <t>рішення 4 сесії Ніжинської міської ради 8 скликання від 24.12.2020 року №4-4/2020 р., рішення Ніжинської міської ради 8 скликання №11-15/2021 від 26.10.2021р.</t>
  </si>
  <si>
    <t>Збільшення тривалості здорового життя жінок та чоловіків громади</t>
  </si>
  <si>
    <t>Покращення стану здоров'я хворих жіночої та чоловічої статі, які потребують постійного прийому ліків та продуктів лікувального харчування, покращення якості їх життя та продовження його тривалості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</si>
  <si>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</si>
  <si>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Покращення  якості життя дітей чоловічої та жіночої статі  з інвалідністю хворих на фенілкетонурію шляхом забезпечення  їх продуктами лікувального харчування</t>
  </si>
  <si>
    <t>Покращення умов  надання населенню жіночої та чоловічої статі медичних послуг  в Амбулаторіях загальної практики-сімейної медицини  шляхом оплати послуг з технічного обстеження нежитлової будівлі</t>
  </si>
  <si>
    <t>Фінансова підтримка підприємства для забезпечення безперервності надання первинної медичної допомоги дівчаткам/жінкам та хлопчикам/чоловікам  шляхом фінансування витрат на оплату енергоносіїв та комунальних послуг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</si>
  <si>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24.12.2020р., рішення Ніжинської міської ради 8 скликання  №10-7/2021 від 26.02.2021р., рішення Ніжинської міської ради 8 скликання  №11-12/2021 від 19.08.2021р., рішення Ніжинської міської ради 8 скликання №11-15/2021 від 26.10.2021р., рішення Ніжинської міської ради 8 скликання №8-16/2021 від 23.11.2021р.</t>
  </si>
  <si>
    <t>рішення 4 сесії Ніжинської міської ради 8 скликання від 24.12.2020 року №4-4/2020 р., рішення 11 сесії Ніжинської міської ради 8 скликання №11-12/2021 від 19.08.2021р., рішення Ніжинської міської ради 8 скликання №11-15/2021 від 26.10.2021р., рішення Ніжинської міської ради 8 скликання №8-16/2021 від 23.11.2021р.</t>
  </si>
  <si>
    <t>___від 02.12.2021р.___№_323______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</si>
</sst>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03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38" t="s">
        <v>35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98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9.5" customHeight="1" x14ac:dyDescent="0.2">
      <c r="AO4" s="43" t="s">
        <v>72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5.95" customHeight="1" x14ac:dyDescent="0.2">
      <c r="AO7" s="106" t="s">
        <v>131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.95" customHeight="1" x14ac:dyDescent="0.2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 x14ac:dyDescent="0.2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 x14ac:dyDescent="0.2">
      <c r="A11" s="107" t="s">
        <v>21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15.75" customHeight="1" x14ac:dyDescent="0.2">
      <c r="A12" s="107" t="s">
        <v>100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53</v>
      </c>
      <c r="B14" s="104" t="s">
        <v>71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2"/>
      <c r="N14" s="108" t="s">
        <v>73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10" t="s">
        <v>78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1" t="s">
        <v>56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1"/>
      <c r="N15" s="109" t="s">
        <v>62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31"/>
      <c r="AU15" s="111" t="s">
        <v>55</v>
      </c>
      <c r="AV15" s="111"/>
      <c r="AW15" s="111"/>
      <c r="AX15" s="111"/>
      <c r="AY15" s="111"/>
      <c r="AZ15" s="111"/>
      <c r="BA15" s="111"/>
      <c r="BB15" s="11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04" t="s">
        <v>76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2"/>
      <c r="N17" s="108" t="s">
        <v>73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10" t="s">
        <v>78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1" t="s">
        <v>56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1"/>
      <c r="N18" s="109" t="s">
        <v>61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31"/>
      <c r="AU18" s="111" t="s">
        <v>55</v>
      </c>
      <c r="AV18" s="111"/>
      <c r="AW18" s="111"/>
      <c r="AX18" s="111"/>
      <c r="AY18" s="111"/>
      <c r="AZ18" s="111"/>
      <c r="BA18" s="111"/>
      <c r="BB18" s="111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54</v>
      </c>
      <c r="B20" s="104">
        <v>212111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4">
        <v>2111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4"/>
      <c r="AA20" s="104" t="s">
        <v>77</v>
      </c>
      <c r="AB20" s="105"/>
      <c r="AC20" s="105"/>
      <c r="AD20" s="105"/>
      <c r="AE20" s="105"/>
      <c r="AF20" s="105"/>
      <c r="AG20" s="105"/>
      <c r="AH20" s="105"/>
      <c r="AI20" s="105"/>
      <c r="AJ20" s="24"/>
      <c r="AK20" s="112" t="s">
        <v>82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04" t="s">
        <v>75</v>
      </c>
      <c r="BF20" s="105"/>
      <c r="BG20" s="105"/>
      <c r="BH20" s="105"/>
      <c r="BI20" s="105"/>
      <c r="BJ20" s="105"/>
      <c r="BK20" s="105"/>
      <c r="BL20" s="10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1" t="s">
        <v>56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57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6"/>
      <c r="AA21" s="114" t="s">
        <v>58</v>
      </c>
      <c r="AB21" s="114"/>
      <c r="AC21" s="114"/>
      <c r="AD21" s="114"/>
      <c r="AE21" s="114"/>
      <c r="AF21" s="114"/>
      <c r="AG21" s="114"/>
      <c r="AH21" s="114"/>
      <c r="AI21" s="114"/>
      <c r="AJ21" s="26"/>
      <c r="AK21" s="113" t="s">
        <v>59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6"/>
      <c r="BE21" s="111" t="s">
        <v>60</v>
      </c>
      <c r="BF21" s="111"/>
      <c r="BG21" s="111"/>
      <c r="BH21" s="111"/>
      <c r="BI21" s="111"/>
      <c r="BJ21" s="111"/>
      <c r="BK21" s="111"/>
      <c r="BL21" s="111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 x14ac:dyDescent="0.2">
      <c r="A23" s="102" t="s">
        <v>50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>
        <v>3506000</v>
      </c>
      <c r="V23" s="103"/>
      <c r="W23" s="103"/>
      <c r="X23" s="103"/>
      <c r="Y23" s="103"/>
      <c r="Z23" s="103"/>
      <c r="AA23" s="103"/>
      <c r="AB23" s="103"/>
      <c r="AC23" s="103"/>
      <c r="AD23" s="103"/>
      <c r="AE23" s="139" t="s">
        <v>51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03">
        <v>3506000</v>
      </c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60" t="s">
        <v>23</v>
      </c>
      <c r="BE23" s="60"/>
      <c r="BF23" s="60"/>
      <c r="BG23" s="60"/>
      <c r="BH23" s="60"/>
      <c r="BI23" s="60"/>
      <c r="BJ23" s="60"/>
      <c r="BK23" s="60"/>
      <c r="BL23" s="60"/>
    </row>
    <row r="24" spans="1:79" ht="15" customHeight="1" x14ac:dyDescent="0.2">
      <c r="A24" s="60" t="s">
        <v>22</v>
      </c>
      <c r="B24" s="60"/>
      <c r="C24" s="60"/>
      <c r="D24" s="60"/>
      <c r="E24" s="60"/>
      <c r="F24" s="60"/>
      <c r="G24" s="60"/>
      <c r="H24" s="60"/>
      <c r="I24" s="103">
        <v>0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60" t="s">
        <v>24</v>
      </c>
      <c r="U24" s="60"/>
      <c r="V24" s="60"/>
      <c r="W24" s="60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95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84.75" customHeight="1" x14ac:dyDescent="0.2">
      <c r="A27" s="96" t="s">
        <v>129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6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4.75" customHeight="1" x14ac:dyDescent="0.2">
      <c r="A30" s="67" t="s">
        <v>28</v>
      </c>
      <c r="B30" s="67"/>
      <c r="C30" s="67"/>
      <c r="D30" s="67"/>
      <c r="E30" s="67"/>
      <c r="F30" s="67"/>
      <c r="G30" s="68" t="s">
        <v>40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68">
        <v>2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79" ht="10.5" hidden="1" customHeight="1" x14ac:dyDescent="0.2">
      <c r="A32" s="58" t="s">
        <v>33</v>
      </c>
      <c r="B32" s="58"/>
      <c r="C32" s="58"/>
      <c r="D32" s="58"/>
      <c r="E32" s="58"/>
      <c r="F32" s="58"/>
      <c r="G32" s="97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49</v>
      </c>
    </row>
    <row r="33" spans="1:79" ht="12.75" customHeight="1" x14ac:dyDescent="0.2">
      <c r="A33" s="58">
        <v>1</v>
      </c>
      <c r="B33" s="58"/>
      <c r="C33" s="58"/>
      <c r="D33" s="58"/>
      <c r="E33" s="58"/>
      <c r="F33" s="58"/>
      <c r="G33" s="52" t="s">
        <v>123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48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96" t="s">
        <v>70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60" t="s">
        <v>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7" t="s">
        <v>28</v>
      </c>
      <c r="B39" s="67"/>
      <c r="C39" s="67"/>
      <c r="D39" s="67"/>
      <c r="E39" s="67"/>
      <c r="F39" s="67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58" t="s">
        <v>6</v>
      </c>
      <c r="B41" s="58"/>
      <c r="C41" s="58"/>
      <c r="D41" s="58"/>
      <c r="E41" s="58"/>
      <c r="F41" s="58"/>
      <c r="G41" s="97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6.5" customHeight="1" x14ac:dyDescent="0.2">
      <c r="A42" s="58">
        <v>1</v>
      </c>
      <c r="B42" s="58"/>
      <c r="C42" s="58"/>
      <c r="D42" s="58"/>
      <c r="E42" s="58"/>
      <c r="F42" s="58"/>
      <c r="G42" s="52" t="s">
        <v>124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  <c r="CA42" s="1" t="s">
        <v>12</v>
      </c>
    </row>
    <row r="43" spans="1:79" ht="26.25" customHeight="1" x14ac:dyDescent="0.2">
      <c r="A43" s="58">
        <v>2</v>
      </c>
      <c r="B43" s="58"/>
      <c r="C43" s="58"/>
      <c r="D43" s="58"/>
      <c r="E43" s="58"/>
      <c r="F43" s="58"/>
      <c r="G43" s="52" t="s">
        <v>128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 x14ac:dyDescent="0.2">
      <c r="A46" s="59" t="s">
        <v>28</v>
      </c>
      <c r="B46" s="59"/>
      <c r="C46" s="59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9" t="s">
        <v>29</v>
      </c>
      <c r="AD46" s="59"/>
      <c r="AE46" s="59"/>
      <c r="AF46" s="59"/>
      <c r="AG46" s="59"/>
      <c r="AH46" s="59"/>
      <c r="AI46" s="59"/>
      <c r="AJ46" s="59"/>
      <c r="AK46" s="59" t="s">
        <v>30</v>
      </c>
      <c r="AL46" s="59"/>
      <c r="AM46" s="59"/>
      <c r="AN46" s="59"/>
      <c r="AO46" s="59"/>
      <c r="AP46" s="59"/>
      <c r="AQ46" s="59"/>
      <c r="AR46" s="59"/>
      <c r="AS46" s="59" t="s">
        <v>27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 x14ac:dyDescent="0.2">
      <c r="A47" s="59"/>
      <c r="B47" s="59"/>
      <c r="C47" s="59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9">
        <v>1</v>
      </c>
      <c r="B48" s="59"/>
      <c r="C48" s="59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105" s="4" customFormat="1" ht="12.75" hidden="1" customHeight="1" x14ac:dyDescent="0.2">
      <c r="A49" s="58" t="s">
        <v>6</v>
      </c>
      <c r="B49" s="58"/>
      <c r="C49" s="58"/>
      <c r="D49" s="116" t="s">
        <v>7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78" t="s">
        <v>8</v>
      </c>
      <c r="AD49" s="78"/>
      <c r="AE49" s="78"/>
      <c r="AF49" s="78"/>
      <c r="AG49" s="78"/>
      <c r="AH49" s="78"/>
      <c r="AI49" s="78"/>
      <c r="AJ49" s="78"/>
      <c r="AK49" s="78" t="s">
        <v>9</v>
      </c>
      <c r="AL49" s="78"/>
      <c r="AM49" s="78"/>
      <c r="AN49" s="78"/>
      <c r="AO49" s="78"/>
      <c r="AP49" s="78"/>
      <c r="AQ49" s="78"/>
      <c r="AR49" s="78"/>
      <c r="AS49" s="48" t="s">
        <v>10</v>
      </c>
      <c r="AT49" s="78"/>
      <c r="AU49" s="78"/>
      <c r="AV49" s="78"/>
      <c r="AW49" s="78"/>
      <c r="AX49" s="78"/>
      <c r="AY49" s="78"/>
      <c r="AZ49" s="78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105" ht="51" customHeight="1" x14ac:dyDescent="0.2">
      <c r="A50" s="58">
        <v>1</v>
      </c>
      <c r="B50" s="58"/>
      <c r="C50" s="58"/>
      <c r="D50" s="52" t="s">
        <v>83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64">
        <v>1032000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1032000</v>
      </c>
      <c r="AT50" s="64"/>
      <c r="AU50" s="64"/>
      <c r="AV50" s="64"/>
      <c r="AW50" s="64"/>
      <c r="AX50" s="64"/>
      <c r="AY50" s="64"/>
      <c r="AZ50" s="64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105" ht="42.75" customHeight="1" x14ac:dyDescent="0.2">
      <c r="A51" s="116">
        <v>2</v>
      </c>
      <c r="B51" s="117"/>
      <c r="C51" s="118"/>
      <c r="D51" s="52" t="s">
        <v>125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151">
        <v>2315000</v>
      </c>
      <c r="AD51" s="152"/>
      <c r="AE51" s="152"/>
      <c r="AF51" s="152"/>
      <c r="AG51" s="152"/>
      <c r="AH51" s="152"/>
      <c r="AI51" s="152"/>
      <c r="AJ51" s="153"/>
      <c r="AK51" s="151">
        <v>0</v>
      </c>
      <c r="AL51" s="152"/>
      <c r="AM51" s="152"/>
      <c r="AN51" s="152"/>
      <c r="AO51" s="152"/>
      <c r="AP51" s="152"/>
      <c r="AQ51" s="152"/>
      <c r="AR51" s="153"/>
      <c r="AS51" s="64">
        <f>AC51+AK51</f>
        <v>2315000</v>
      </c>
      <c r="AT51" s="64"/>
      <c r="AU51" s="64"/>
      <c r="AV51" s="64"/>
      <c r="AW51" s="64"/>
      <c r="AX51" s="64"/>
      <c r="AY51" s="64"/>
      <c r="AZ51" s="64"/>
      <c r="BA51" s="20"/>
      <c r="BB51" s="20"/>
      <c r="BC51" s="20"/>
      <c r="BD51" s="20"/>
      <c r="BE51" s="20"/>
      <c r="BF51" s="20"/>
      <c r="BG51" s="20"/>
      <c r="BH51" s="20"/>
    </row>
    <row r="52" spans="1:105" ht="31.5" customHeight="1" x14ac:dyDescent="0.2">
      <c r="A52" s="58">
        <v>3</v>
      </c>
      <c r="B52" s="58"/>
      <c r="C52" s="58"/>
      <c r="D52" s="52" t="s">
        <v>126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64">
        <v>109000</v>
      </c>
      <c r="AD52" s="64"/>
      <c r="AE52" s="64"/>
      <c r="AF52" s="64"/>
      <c r="AG52" s="64"/>
      <c r="AH52" s="64"/>
      <c r="AI52" s="64"/>
      <c r="AJ52" s="64"/>
      <c r="AK52" s="64">
        <v>0</v>
      </c>
      <c r="AL52" s="64"/>
      <c r="AM52" s="64"/>
      <c r="AN52" s="64"/>
      <c r="AO52" s="64"/>
      <c r="AP52" s="64"/>
      <c r="AQ52" s="64"/>
      <c r="AR52" s="64"/>
      <c r="AS52" s="64">
        <f>AC52+AK52</f>
        <v>109000</v>
      </c>
      <c r="AT52" s="64"/>
      <c r="AU52" s="64"/>
      <c r="AV52" s="64"/>
      <c r="AW52" s="64"/>
      <c r="AX52" s="64"/>
      <c r="AY52" s="64"/>
      <c r="AZ52" s="64"/>
      <c r="BA52" s="20"/>
      <c r="BB52" s="20"/>
      <c r="BC52" s="20"/>
      <c r="BD52" s="20"/>
      <c r="BE52" s="20"/>
      <c r="BF52" s="20"/>
      <c r="BG52" s="20"/>
      <c r="BH52" s="20"/>
    </row>
    <row r="53" spans="1:105" ht="41.25" customHeight="1" x14ac:dyDescent="0.2">
      <c r="A53" s="58">
        <v>4</v>
      </c>
      <c r="B53" s="58"/>
      <c r="C53" s="58"/>
      <c r="D53" s="52" t="s">
        <v>127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  <c r="AC53" s="64">
        <v>50000</v>
      </c>
      <c r="AD53" s="64"/>
      <c r="AE53" s="64"/>
      <c r="AF53" s="64"/>
      <c r="AG53" s="64"/>
      <c r="AH53" s="64"/>
      <c r="AI53" s="64"/>
      <c r="AJ53" s="64"/>
      <c r="AK53" s="64">
        <v>0</v>
      </c>
      <c r="AL53" s="64"/>
      <c r="AM53" s="64"/>
      <c r="AN53" s="64"/>
      <c r="AO53" s="64"/>
      <c r="AP53" s="64"/>
      <c r="AQ53" s="64"/>
      <c r="AR53" s="64"/>
      <c r="AS53" s="64">
        <f>AC53+AK53</f>
        <v>50000</v>
      </c>
      <c r="AT53" s="64"/>
      <c r="AU53" s="64"/>
      <c r="AV53" s="64"/>
      <c r="AW53" s="64"/>
      <c r="AX53" s="64"/>
      <c r="AY53" s="64"/>
      <c r="AZ53" s="64"/>
      <c r="BA53" s="20"/>
      <c r="BB53" s="20"/>
      <c r="BC53" s="20"/>
      <c r="BD53" s="20"/>
      <c r="BE53" s="20"/>
      <c r="BF53" s="20"/>
      <c r="BG53" s="20"/>
      <c r="BH53" s="20"/>
    </row>
    <row r="54" spans="1:105" s="4" customFormat="1" x14ac:dyDescent="0.2">
      <c r="A54" s="85"/>
      <c r="B54" s="85"/>
      <c r="C54" s="85"/>
      <c r="D54" s="142" t="s">
        <v>63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4"/>
      <c r="AC54" s="77">
        <f>SUM(AC50:AC53)</f>
        <v>3506000</v>
      </c>
      <c r="AD54" s="77"/>
      <c r="AE54" s="77"/>
      <c r="AF54" s="77"/>
      <c r="AG54" s="77"/>
      <c r="AH54" s="77"/>
      <c r="AI54" s="77"/>
      <c r="AJ54" s="77"/>
      <c r="AK54" s="77">
        <f t="shared" ref="AK54" si="0">SUM(AK50:AK53)</f>
        <v>0</v>
      </c>
      <c r="AL54" s="77"/>
      <c r="AM54" s="77"/>
      <c r="AN54" s="77"/>
      <c r="AO54" s="77"/>
      <c r="AP54" s="77"/>
      <c r="AQ54" s="77"/>
      <c r="AR54" s="77"/>
      <c r="AS54" s="77">
        <f t="shared" ref="AS54" si="1">SUM(AS50:AS53)</f>
        <v>3506000</v>
      </c>
      <c r="AT54" s="77"/>
      <c r="AU54" s="77"/>
      <c r="AV54" s="77"/>
      <c r="AW54" s="77"/>
      <c r="AX54" s="77"/>
      <c r="AY54" s="77"/>
      <c r="AZ54" s="77"/>
      <c r="BA54" s="35"/>
      <c r="BB54" s="35"/>
      <c r="BC54" s="35"/>
      <c r="BD54" s="35"/>
      <c r="BE54" s="35"/>
      <c r="BF54" s="35"/>
      <c r="BG54" s="35"/>
      <c r="BH54" s="35"/>
    </row>
    <row r="56" spans="1:105" ht="15.75" customHeight="1" x14ac:dyDescent="0.2">
      <c r="A56" s="95" t="s">
        <v>42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105" ht="15.95" customHeight="1" x14ac:dyDescent="0.2">
      <c r="A57" s="59" t="s">
        <v>28</v>
      </c>
      <c r="B57" s="59"/>
      <c r="C57" s="59"/>
      <c r="D57" s="71" t="s">
        <v>34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9" t="s">
        <v>29</v>
      </c>
      <c r="AC57" s="59"/>
      <c r="AD57" s="59"/>
      <c r="AE57" s="59"/>
      <c r="AF57" s="59"/>
      <c r="AG57" s="59"/>
      <c r="AH57" s="59"/>
      <c r="AI57" s="59"/>
      <c r="AJ57" s="59" t="s">
        <v>30</v>
      </c>
      <c r="AK57" s="59"/>
      <c r="AL57" s="59"/>
      <c r="AM57" s="59"/>
      <c r="AN57" s="59"/>
      <c r="AO57" s="59"/>
      <c r="AP57" s="59"/>
      <c r="AQ57" s="59"/>
      <c r="AR57" s="59" t="s">
        <v>27</v>
      </c>
      <c r="AS57" s="59"/>
      <c r="AT57" s="59"/>
      <c r="AU57" s="59"/>
      <c r="AV57" s="59"/>
      <c r="AW57" s="59"/>
      <c r="AX57" s="59"/>
      <c r="AY57" s="59"/>
    </row>
    <row r="58" spans="1:105" ht="29.1" customHeight="1" x14ac:dyDescent="0.2">
      <c r="A58" s="59"/>
      <c r="B58" s="59"/>
      <c r="C58" s="59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CC58" s="149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150"/>
      <c r="CU58" s="150"/>
      <c r="CV58" s="150"/>
      <c r="CW58" s="150"/>
      <c r="CX58" s="150"/>
      <c r="CY58" s="150"/>
      <c r="CZ58" s="150"/>
      <c r="DA58" s="150"/>
    </row>
    <row r="59" spans="1:105" ht="15.75" customHeight="1" x14ac:dyDescent="0.2">
      <c r="A59" s="59">
        <v>1</v>
      </c>
      <c r="B59" s="59"/>
      <c r="C59" s="59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105" ht="12.75" hidden="1" customHeight="1" x14ac:dyDescent="0.2">
      <c r="A60" s="58" t="s">
        <v>6</v>
      </c>
      <c r="B60" s="58"/>
      <c r="C60" s="58"/>
      <c r="D60" s="97" t="s">
        <v>7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78" t="s">
        <v>8</v>
      </c>
      <c r="AC60" s="78"/>
      <c r="AD60" s="78"/>
      <c r="AE60" s="78"/>
      <c r="AF60" s="78"/>
      <c r="AG60" s="78"/>
      <c r="AH60" s="78"/>
      <c r="AI60" s="78"/>
      <c r="AJ60" s="78" t="s">
        <v>9</v>
      </c>
      <c r="AK60" s="78"/>
      <c r="AL60" s="78"/>
      <c r="AM60" s="78"/>
      <c r="AN60" s="78"/>
      <c r="AO60" s="78"/>
      <c r="AP60" s="78"/>
      <c r="AQ60" s="78"/>
      <c r="AR60" s="78" t="s">
        <v>10</v>
      </c>
      <c r="AS60" s="78"/>
      <c r="AT60" s="78"/>
      <c r="AU60" s="78"/>
      <c r="AV60" s="78"/>
      <c r="AW60" s="78"/>
      <c r="AX60" s="78"/>
      <c r="AY60" s="78"/>
      <c r="CA60" s="1" t="s">
        <v>15</v>
      </c>
    </row>
    <row r="61" spans="1:105" ht="39" customHeight="1" x14ac:dyDescent="0.2">
      <c r="A61" s="58">
        <v>1</v>
      </c>
      <c r="B61" s="58"/>
      <c r="C61" s="58"/>
      <c r="D61" s="52" t="s">
        <v>101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64">
        <v>3506000</v>
      </c>
      <c r="AC61" s="64"/>
      <c r="AD61" s="64"/>
      <c r="AE61" s="64"/>
      <c r="AF61" s="64"/>
      <c r="AG61" s="64"/>
      <c r="AH61" s="64"/>
      <c r="AI61" s="64"/>
      <c r="AJ61" s="64">
        <v>0</v>
      </c>
      <c r="AK61" s="64"/>
      <c r="AL61" s="64"/>
      <c r="AM61" s="64"/>
      <c r="AN61" s="64"/>
      <c r="AO61" s="64"/>
      <c r="AP61" s="64"/>
      <c r="AQ61" s="64"/>
      <c r="AR61" s="64">
        <v>3506000</v>
      </c>
      <c r="AS61" s="64"/>
      <c r="AT61" s="64"/>
      <c r="AU61" s="64"/>
      <c r="AV61" s="64"/>
      <c r="AW61" s="64"/>
      <c r="AX61" s="64"/>
      <c r="AY61" s="64"/>
      <c r="CA61" s="1" t="s">
        <v>16</v>
      </c>
    </row>
    <row r="62" spans="1:105" s="4" customFormat="1" ht="12.75" customHeight="1" x14ac:dyDescent="0.2">
      <c r="A62" s="85"/>
      <c r="B62" s="85"/>
      <c r="C62" s="85"/>
      <c r="D62" s="142" t="s">
        <v>27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4"/>
      <c r="AB62" s="77">
        <v>3506000</v>
      </c>
      <c r="AC62" s="77"/>
      <c r="AD62" s="77"/>
      <c r="AE62" s="77"/>
      <c r="AF62" s="77"/>
      <c r="AG62" s="77"/>
      <c r="AH62" s="77"/>
      <c r="AI62" s="77"/>
      <c r="AJ62" s="77">
        <v>0</v>
      </c>
      <c r="AK62" s="77"/>
      <c r="AL62" s="77"/>
      <c r="AM62" s="77"/>
      <c r="AN62" s="77"/>
      <c r="AO62" s="77"/>
      <c r="AP62" s="77"/>
      <c r="AQ62" s="77"/>
      <c r="AR62" s="77">
        <v>3506000</v>
      </c>
      <c r="AS62" s="77"/>
      <c r="AT62" s="77"/>
      <c r="AU62" s="77"/>
      <c r="AV62" s="77"/>
      <c r="AW62" s="77"/>
      <c r="AX62" s="77"/>
      <c r="AY62" s="77"/>
    </row>
    <row r="63" spans="1:105" s="4" customFormat="1" ht="12.75" customHeight="1" x14ac:dyDescent="0.2">
      <c r="A63" s="37"/>
      <c r="B63" s="37"/>
      <c r="C63" s="37"/>
      <c r="D63" s="3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105" ht="15.75" customHeight="1" x14ac:dyDescent="0.2">
      <c r="A64" s="60" t="s">
        <v>43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59" t="s">
        <v>28</v>
      </c>
      <c r="B65" s="59"/>
      <c r="C65" s="59"/>
      <c r="D65" s="59"/>
      <c r="E65" s="59"/>
      <c r="F65" s="59"/>
      <c r="G65" s="61" t="s">
        <v>44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1" t="s">
        <v>29</v>
      </c>
      <c r="AP65" s="62"/>
      <c r="AQ65" s="62"/>
      <c r="AR65" s="62"/>
      <c r="AS65" s="62"/>
      <c r="AT65" s="62"/>
      <c r="AU65" s="62"/>
      <c r="AV65" s="63"/>
      <c r="AW65" s="61" t="s">
        <v>30</v>
      </c>
      <c r="AX65" s="62"/>
      <c r="AY65" s="62"/>
      <c r="AZ65" s="62"/>
      <c r="BA65" s="62"/>
      <c r="BB65" s="62"/>
      <c r="BC65" s="62"/>
      <c r="BD65" s="63"/>
      <c r="BE65" s="61" t="s">
        <v>27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59">
        <v>1</v>
      </c>
      <c r="B66" s="59"/>
      <c r="C66" s="59"/>
      <c r="D66" s="59"/>
      <c r="E66" s="59"/>
      <c r="F66" s="59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 x14ac:dyDescent="0.2">
      <c r="A67" s="58" t="s">
        <v>33</v>
      </c>
      <c r="B67" s="58"/>
      <c r="C67" s="58"/>
      <c r="D67" s="58"/>
      <c r="E67" s="58"/>
      <c r="F67" s="58"/>
      <c r="G67" s="97" t="s">
        <v>7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8" t="s">
        <v>19</v>
      </c>
      <c r="AA67" s="58"/>
      <c r="AB67" s="58"/>
      <c r="AC67" s="58"/>
      <c r="AD67" s="58"/>
      <c r="AE67" s="133" t="s">
        <v>32</v>
      </c>
      <c r="AF67" s="133"/>
      <c r="AG67" s="133"/>
      <c r="AH67" s="133"/>
      <c r="AI67" s="133"/>
      <c r="AJ67" s="133"/>
      <c r="AK67" s="133"/>
      <c r="AL67" s="133"/>
      <c r="AM67" s="133"/>
      <c r="AN67" s="97"/>
      <c r="AO67" s="78" t="s">
        <v>8</v>
      </c>
      <c r="AP67" s="78"/>
      <c r="AQ67" s="78"/>
      <c r="AR67" s="78"/>
      <c r="AS67" s="78"/>
      <c r="AT67" s="78"/>
      <c r="AU67" s="78"/>
      <c r="AV67" s="78"/>
      <c r="AW67" s="78" t="s">
        <v>31</v>
      </c>
      <c r="AX67" s="78"/>
      <c r="AY67" s="78"/>
      <c r="AZ67" s="78"/>
      <c r="BA67" s="78"/>
      <c r="BB67" s="78"/>
      <c r="BC67" s="78"/>
      <c r="BD67" s="78"/>
      <c r="BE67" s="78" t="s">
        <v>10</v>
      </c>
      <c r="BF67" s="78"/>
      <c r="BG67" s="78"/>
      <c r="BH67" s="78"/>
      <c r="BI67" s="78"/>
      <c r="BJ67" s="78"/>
      <c r="BK67" s="78"/>
      <c r="BL67" s="78"/>
      <c r="CA67" s="1" t="s">
        <v>17</v>
      </c>
    </row>
    <row r="68" spans="1:79" ht="12.75" customHeight="1" x14ac:dyDescent="0.2">
      <c r="A68" s="116"/>
      <c r="B68" s="117"/>
      <c r="C68" s="117"/>
      <c r="D68" s="117"/>
      <c r="E68" s="117"/>
      <c r="F68" s="118"/>
      <c r="G68" s="146" t="s">
        <v>64</v>
      </c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116"/>
      <c r="AA68" s="117"/>
      <c r="AB68" s="117"/>
      <c r="AC68" s="117"/>
      <c r="AD68" s="118"/>
      <c r="AE68" s="97"/>
      <c r="AF68" s="122"/>
      <c r="AG68" s="122"/>
      <c r="AH68" s="122"/>
      <c r="AI68" s="122"/>
      <c r="AJ68" s="122"/>
      <c r="AK68" s="122"/>
      <c r="AL68" s="122"/>
      <c r="AM68" s="122"/>
      <c r="AN68" s="123"/>
      <c r="AO68" s="79"/>
      <c r="AP68" s="115"/>
      <c r="AQ68" s="115"/>
      <c r="AR68" s="115"/>
      <c r="AS68" s="115"/>
      <c r="AT68" s="115"/>
      <c r="AU68" s="115"/>
      <c r="AV68" s="115"/>
      <c r="AW68" s="140"/>
      <c r="AX68" s="141"/>
      <c r="AY68" s="141"/>
      <c r="AZ68" s="141"/>
      <c r="BA68" s="141"/>
      <c r="BB68" s="141"/>
      <c r="BC68" s="141"/>
      <c r="BD68" s="126"/>
      <c r="BE68" s="115"/>
      <c r="BF68" s="115"/>
      <c r="BG68" s="115"/>
      <c r="BH68" s="115"/>
      <c r="BI68" s="115"/>
      <c r="BJ68" s="115"/>
      <c r="BK68" s="115"/>
      <c r="BL68" s="145"/>
    </row>
    <row r="69" spans="1:79" ht="105.75" customHeight="1" x14ac:dyDescent="0.2">
      <c r="A69" s="116"/>
      <c r="B69" s="117"/>
      <c r="C69" s="117"/>
      <c r="D69" s="117"/>
      <c r="E69" s="117"/>
      <c r="F69" s="118"/>
      <c r="G69" s="97" t="s">
        <v>112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16" t="s">
        <v>65</v>
      </c>
      <c r="AA69" s="117"/>
      <c r="AB69" s="117"/>
      <c r="AC69" s="117"/>
      <c r="AD69" s="118"/>
      <c r="AE69" s="121" t="s">
        <v>130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79">
        <v>1082000</v>
      </c>
      <c r="AP69" s="115"/>
      <c r="AQ69" s="115"/>
      <c r="AR69" s="115"/>
      <c r="AS69" s="115"/>
      <c r="AT69" s="115"/>
      <c r="AU69" s="115"/>
      <c r="AV69" s="115"/>
      <c r="AW69" s="79">
        <v>0</v>
      </c>
      <c r="AX69" s="80"/>
      <c r="AY69" s="80"/>
      <c r="AZ69" s="80"/>
      <c r="BA69" s="80"/>
      <c r="BB69" s="80"/>
      <c r="BC69" s="80"/>
      <c r="BD69" s="81"/>
      <c r="BE69" s="79">
        <f>AO69</f>
        <v>1082000</v>
      </c>
      <c r="BF69" s="80"/>
      <c r="BG69" s="80"/>
      <c r="BH69" s="80"/>
      <c r="BI69" s="80"/>
      <c r="BJ69" s="80"/>
      <c r="BK69" s="80"/>
      <c r="BL69" s="81"/>
    </row>
    <row r="70" spans="1:79" ht="83.25" customHeight="1" x14ac:dyDescent="0.2">
      <c r="A70" s="116"/>
      <c r="B70" s="117"/>
      <c r="C70" s="117"/>
      <c r="D70" s="117"/>
      <c r="E70" s="117"/>
      <c r="F70" s="118"/>
      <c r="G70" s="52" t="s">
        <v>88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116" t="s">
        <v>65</v>
      </c>
      <c r="AA70" s="117"/>
      <c r="AB70" s="117"/>
      <c r="AC70" s="117"/>
      <c r="AD70" s="118"/>
      <c r="AE70" s="121" t="s">
        <v>122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79">
        <v>2315000</v>
      </c>
      <c r="AP70" s="115"/>
      <c r="AQ70" s="115"/>
      <c r="AR70" s="115"/>
      <c r="AS70" s="115"/>
      <c r="AT70" s="115"/>
      <c r="AU70" s="115"/>
      <c r="AV70" s="115"/>
      <c r="AW70" s="79">
        <v>0</v>
      </c>
      <c r="AX70" s="80"/>
      <c r="AY70" s="80"/>
      <c r="AZ70" s="80"/>
      <c r="BA70" s="80"/>
      <c r="BB70" s="80"/>
      <c r="BC70" s="80"/>
      <c r="BD70" s="81"/>
      <c r="BE70" s="79">
        <f>AO70</f>
        <v>2315000</v>
      </c>
      <c r="BF70" s="80"/>
      <c r="BG70" s="80"/>
      <c r="BH70" s="80"/>
      <c r="BI70" s="80"/>
      <c r="BJ70" s="80"/>
      <c r="BK70" s="80"/>
      <c r="BL70" s="81"/>
    </row>
    <row r="71" spans="1:79" ht="54.75" customHeight="1" x14ac:dyDescent="0.2">
      <c r="A71" s="116"/>
      <c r="B71" s="80"/>
      <c r="C71" s="80"/>
      <c r="D71" s="80"/>
      <c r="E71" s="80"/>
      <c r="F71" s="81"/>
      <c r="G71" s="97" t="s">
        <v>105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6" t="s">
        <v>65</v>
      </c>
      <c r="AA71" s="80"/>
      <c r="AB71" s="80"/>
      <c r="AC71" s="80"/>
      <c r="AD71" s="81"/>
      <c r="AE71" s="121" t="s">
        <v>106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79">
        <v>109000</v>
      </c>
      <c r="AP71" s="80"/>
      <c r="AQ71" s="80"/>
      <c r="AR71" s="80"/>
      <c r="AS71" s="80"/>
      <c r="AT71" s="80"/>
      <c r="AU71" s="80"/>
      <c r="AV71" s="81"/>
      <c r="AW71" s="79">
        <v>0</v>
      </c>
      <c r="AX71" s="80"/>
      <c r="AY71" s="80"/>
      <c r="AZ71" s="80"/>
      <c r="BA71" s="80"/>
      <c r="BB71" s="80"/>
      <c r="BC71" s="80"/>
      <c r="BD71" s="81"/>
      <c r="BE71" s="79">
        <f>AO71</f>
        <v>109000</v>
      </c>
      <c r="BF71" s="80"/>
      <c r="BG71" s="80"/>
      <c r="BH71" s="80"/>
      <c r="BI71" s="80"/>
      <c r="BJ71" s="80"/>
      <c r="BK71" s="80"/>
      <c r="BL71" s="81"/>
    </row>
    <row r="72" spans="1:79" ht="12.75" customHeight="1" x14ac:dyDescent="0.2">
      <c r="A72" s="116"/>
      <c r="B72" s="117"/>
      <c r="C72" s="117"/>
      <c r="D72" s="117"/>
      <c r="E72" s="117"/>
      <c r="F72" s="118"/>
      <c r="G72" s="89" t="s">
        <v>66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116"/>
      <c r="AA72" s="117"/>
      <c r="AB72" s="117"/>
      <c r="AC72" s="117"/>
      <c r="AD72" s="118"/>
      <c r="AE72" s="97"/>
      <c r="AF72" s="122"/>
      <c r="AG72" s="122"/>
      <c r="AH72" s="122"/>
      <c r="AI72" s="122"/>
      <c r="AJ72" s="122"/>
      <c r="AK72" s="122"/>
      <c r="AL72" s="122"/>
      <c r="AM72" s="122"/>
      <c r="AN72" s="123"/>
      <c r="AO72" s="79"/>
      <c r="AP72" s="115"/>
      <c r="AQ72" s="115"/>
      <c r="AR72" s="115"/>
      <c r="AS72" s="115"/>
      <c r="AT72" s="115"/>
      <c r="AU72" s="115"/>
      <c r="AV72" s="115"/>
      <c r="AW72" s="79"/>
      <c r="AX72" s="80"/>
      <c r="AY72" s="80"/>
      <c r="AZ72" s="80"/>
      <c r="BA72" s="80"/>
      <c r="BB72" s="80"/>
      <c r="BC72" s="80"/>
      <c r="BD72" s="81"/>
      <c r="BE72" s="79"/>
      <c r="BF72" s="80"/>
      <c r="BG72" s="80"/>
      <c r="BH72" s="80"/>
      <c r="BI72" s="80"/>
      <c r="BJ72" s="80"/>
      <c r="BK72" s="80"/>
      <c r="BL72" s="81"/>
    </row>
    <row r="73" spans="1:79" ht="37.5" customHeight="1" x14ac:dyDescent="0.2">
      <c r="A73" s="116"/>
      <c r="B73" s="117"/>
      <c r="C73" s="117"/>
      <c r="D73" s="117"/>
      <c r="E73" s="117"/>
      <c r="F73" s="118"/>
      <c r="G73" s="52" t="s">
        <v>84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116" t="s">
        <v>85</v>
      </c>
      <c r="AA73" s="117"/>
      <c r="AB73" s="117"/>
      <c r="AC73" s="117"/>
      <c r="AD73" s="118"/>
      <c r="AE73" s="97" t="s">
        <v>102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79">
        <v>2335.1</v>
      </c>
      <c r="AP73" s="115"/>
      <c r="AQ73" s="115"/>
      <c r="AR73" s="115"/>
      <c r="AS73" s="115"/>
      <c r="AT73" s="115"/>
      <c r="AU73" s="115"/>
      <c r="AV73" s="115"/>
      <c r="AW73" s="79"/>
      <c r="AX73" s="80"/>
      <c r="AY73" s="80"/>
      <c r="AZ73" s="80"/>
      <c r="BA73" s="80"/>
      <c r="BB73" s="80"/>
      <c r="BC73" s="80"/>
      <c r="BD73" s="81"/>
      <c r="BE73" s="79">
        <f>AO73</f>
        <v>2335.1</v>
      </c>
      <c r="BF73" s="80"/>
      <c r="BG73" s="80"/>
      <c r="BH73" s="80"/>
      <c r="BI73" s="80"/>
      <c r="BJ73" s="80"/>
      <c r="BK73" s="80"/>
      <c r="BL73" s="81"/>
    </row>
    <row r="74" spans="1:79" ht="54.75" customHeight="1" x14ac:dyDescent="0.2">
      <c r="A74" s="116"/>
      <c r="B74" s="117"/>
      <c r="C74" s="117"/>
      <c r="D74" s="117"/>
      <c r="E74" s="117"/>
      <c r="F74" s="118"/>
      <c r="G74" s="97" t="s">
        <v>113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48" t="s">
        <v>67</v>
      </c>
      <c r="AA74" s="48"/>
      <c r="AB74" s="48"/>
      <c r="AC74" s="48"/>
      <c r="AD74" s="48"/>
      <c r="AE74" s="124" t="s">
        <v>86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79">
        <v>54800</v>
      </c>
      <c r="AP74" s="115"/>
      <c r="AQ74" s="115"/>
      <c r="AR74" s="115"/>
      <c r="AS74" s="115"/>
      <c r="AT74" s="115"/>
      <c r="AU74" s="115"/>
      <c r="AV74" s="115"/>
      <c r="AW74" s="79"/>
      <c r="AX74" s="80"/>
      <c r="AY74" s="80"/>
      <c r="AZ74" s="80"/>
      <c r="BA74" s="80"/>
      <c r="BB74" s="80"/>
      <c r="BC74" s="80"/>
      <c r="BD74" s="81"/>
      <c r="BE74" s="79">
        <v>54800</v>
      </c>
      <c r="BF74" s="80"/>
      <c r="BG74" s="80"/>
      <c r="BH74" s="80"/>
      <c r="BI74" s="80"/>
      <c r="BJ74" s="80"/>
      <c r="BK74" s="80"/>
      <c r="BL74" s="81"/>
    </row>
    <row r="75" spans="1:79" ht="27" customHeight="1" x14ac:dyDescent="0.2">
      <c r="A75" s="116"/>
      <c r="B75" s="117"/>
      <c r="C75" s="117"/>
      <c r="D75" s="117"/>
      <c r="E75" s="117"/>
      <c r="F75" s="118"/>
      <c r="G75" s="97" t="s">
        <v>115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48" t="s">
        <v>67</v>
      </c>
      <c r="AA75" s="48"/>
      <c r="AB75" s="48"/>
      <c r="AC75" s="48"/>
      <c r="AD75" s="48"/>
      <c r="AE75" s="127"/>
      <c r="AF75" s="128"/>
      <c r="AG75" s="128"/>
      <c r="AH75" s="128"/>
      <c r="AI75" s="128"/>
      <c r="AJ75" s="128"/>
      <c r="AK75" s="128"/>
      <c r="AL75" s="128"/>
      <c r="AM75" s="128"/>
      <c r="AN75" s="129"/>
      <c r="AO75" s="79">
        <v>10859</v>
      </c>
      <c r="AP75" s="115"/>
      <c r="AQ75" s="115"/>
      <c r="AR75" s="115"/>
      <c r="AS75" s="115"/>
      <c r="AT75" s="115"/>
      <c r="AU75" s="115"/>
      <c r="AV75" s="115"/>
      <c r="AW75" s="79"/>
      <c r="AX75" s="80"/>
      <c r="AY75" s="80"/>
      <c r="AZ75" s="80"/>
      <c r="BA75" s="80"/>
      <c r="BB75" s="80"/>
      <c r="BC75" s="80"/>
      <c r="BD75" s="81"/>
      <c r="BE75" s="79">
        <v>10859</v>
      </c>
      <c r="BF75" s="80"/>
      <c r="BG75" s="80"/>
      <c r="BH75" s="80"/>
      <c r="BI75" s="80"/>
      <c r="BJ75" s="80"/>
      <c r="BK75" s="80"/>
      <c r="BL75" s="81"/>
    </row>
    <row r="76" spans="1:79" ht="23.25" customHeight="1" x14ac:dyDescent="0.2">
      <c r="A76" s="116"/>
      <c r="B76" s="117"/>
      <c r="C76" s="117"/>
      <c r="D76" s="117"/>
      <c r="E76" s="117"/>
      <c r="F76" s="118"/>
      <c r="G76" s="97" t="s">
        <v>116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48" t="s">
        <v>67</v>
      </c>
      <c r="AA76" s="48"/>
      <c r="AB76" s="48"/>
      <c r="AC76" s="48"/>
      <c r="AD76" s="48"/>
      <c r="AE76" s="127"/>
      <c r="AF76" s="128"/>
      <c r="AG76" s="128"/>
      <c r="AH76" s="128"/>
      <c r="AI76" s="128"/>
      <c r="AJ76" s="128"/>
      <c r="AK76" s="128"/>
      <c r="AL76" s="128"/>
      <c r="AM76" s="128"/>
      <c r="AN76" s="129"/>
      <c r="AO76" s="79">
        <v>33390</v>
      </c>
      <c r="AP76" s="115"/>
      <c r="AQ76" s="115"/>
      <c r="AR76" s="115"/>
      <c r="AS76" s="115"/>
      <c r="AT76" s="115"/>
      <c r="AU76" s="115"/>
      <c r="AV76" s="115"/>
      <c r="AW76" s="79"/>
      <c r="AX76" s="80"/>
      <c r="AY76" s="80"/>
      <c r="AZ76" s="80"/>
      <c r="BA76" s="80"/>
      <c r="BB76" s="80"/>
      <c r="BC76" s="80"/>
      <c r="BD76" s="81"/>
      <c r="BE76" s="79">
        <v>33390</v>
      </c>
      <c r="BF76" s="80"/>
      <c r="BG76" s="80"/>
      <c r="BH76" s="80"/>
      <c r="BI76" s="80"/>
      <c r="BJ76" s="80"/>
      <c r="BK76" s="80"/>
      <c r="BL76" s="81"/>
    </row>
    <row r="77" spans="1:79" ht="23.25" customHeight="1" x14ac:dyDescent="0.2">
      <c r="A77" s="116"/>
      <c r="B77" s="117"/>
      <c r="C77" s="117"/>
      <c r="D77" s="117"/>
      <c r="E77" s="117"/>
      <c r="F77" s="118"/>
      <c r="G77" s="97" t="s">
        <v>117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48" t="s">
        <v>67</v>
      </c>
      <c r="AA77" s="48"/>
      <c r="AB77" s="48"/>
      <c r="AC77" s="48"/>
      <c r="AD77" s="48"/>
      <c r="AE77" s="130"/>
      <c r="AF77" s="131"/>
      <c r="AG77" s="131"/>
      <c r="AH77" s="131"/>
      <c r="AI77" s="131"/>
      <c r="AJ77" s="131"/>
      <c r="AK77" s="131"/>
      <c r="AL77" s="131"/>
      <c r="AM77" s="131"/>
      <c r="AN77" s="132"/>
      <c r="AO77" s="79">
        <v>10551</v>
      </c>
      <c r="AP77" s="115"/>
      <c r="AQ77" s="115"/>
      <c r="AR77" s="115"/>
      <c r="AS77" s="115"/>
      <c r="AT77" s="115"/>
      <c r="AU77" s="115"/>
      <c r="AV77" s="115"/>
      <c r="AW77" s="79"/>
      <c r="AX77" s="80"/>
      <c r="AY77" s="80"/>
      <c r="AZ77" s="80"/>
      <c r="BA77" s="80"/>
      <c r="BB77" s="80"/>
      <c r="BC77" s="80"/>
      <c r="BD77" s="81"/>
      <c r="BE77" s="79">
        <v>10551</v>
      </c>
      <c r="BF77" s="80"/>
      <c r="BG77" s="80"/>
      <c r="BH77" s="80"/>
      <c r="BI77" s="80"/>
      <c r="BJ77" s="80"/>
      <c r="BK77" s="80"/>
      <c r="BL77" s="81"/>
    </row>
    <row r="78" spans="1:79" ht="54.75" customHeight="1" x14ac:dyDescent="0.2">
      <c r="A78" s="116"/>
      <c r="B78" s="117"/>
      <c r="C78" s="117"/>
      <c r="D78" s="117"/>
      <c r="E78" s="117"/>
      <c r="F78" s="118"/>
      <c r="G78" s="97" t="s">
        <v>107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16" t="s">
        <v>67</v>
      </c>
      <c r="AA78" s="117"/>
      <c r="AB78" s="117"/>
      <c r="AC78" s="117"/>
      <c r="AD78" s="118"/>
      <c r="AE78" s="116" t="s">
        <v>103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79">
        <v>223</v>
      </c>
      <c r="AP78" s="115"/>
      <c r="AQ78" s="115"/>
      <c r="AR78" s="115"/>
      <c r="AS78" s="115"/>
      <c r="AT78" s="115"/>
      <c r="AU78" s="115"/>
      <c r="AV78" s="145"/>
      <c r="AW78" s="79"/>
      <c r="AX78" s="115"/>
      <c r="AY78" s="115"/>
      <c r="AZ78" s="115"/>
      <c r="BA78" s="115"/>
      <c r="BB78" s="115"/>
      <c r="BC78" s="115"/>
      <c r="BD78" s="145"/>
      <c r="BE78" s="79">
        <v>223</v>
      </c>
      <c r="BF78" s="80"/>
      <c r="BG78" s="80"/>
      <c r="BH78" s="80"/>
      <c r="BI78" s="80"/>
      <c r="BJ78" s="80"/>
      <c r="BK78" s="80"/>
      <c r="BL78" s="81"/>
    </row>
    <row r="79" spans="1:79" ht="65.25" customHeight="1" x14ac:dyDescent="0.2">
      <c r="A79" s="116"/>
      <c r="B79" s="80"/>
      <c r="C79" s="80"/>
      <c r="D79" s="80"/>
      <c r="E79" s="80"/>
      <c r="F79" s="81"/>
      <c r="G79" s="52" t="s">
        <v>114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16" t="s">
        <v>67</v>
      </c>
      <c r="AA79" s="80"/>
      <c r="AB79" s="80"/>
      <c r="AC79" s="80"/>
      <c r="AD79" s="81"/>
      <c r="AE79" s="124" t="s">
        <v>103</v>
      </c>
      <c r="AF79" s="125"/>
      <c r="AG79" s="125"/>
      <c r="AH79" s="125"/>
      <c r="AI79" s="125"/>
      <c r="AJ79" s="125"/>
      <c r="AK79" s="125"/>
      <c r="AL79" s="125"/>
      <c r="AM79" s="125"/>
      <c r="AN79" s="126"/>
      <c r="AO79" s="79">
        <v>2</v>
      </c>
      <c r="AP79" s="80"/>
      <c r="AQ79" s="80"/>
      <c r="AR79" s="80"/>
      <c r="AS79" s="80"/>
      <c r="AT79" s="80"/>
      <c r="AU79" s="80"/>
      <c r="AV79" s="81"/>
      <c r="AW79" s="79"/>
      <c r="AX79" s="80"/>
      <c r="AY79" s="80"/>
      <c r="AZ79" s="80"/>
      <c r="BA79" s="80"/>
      <c r="BB79" s="80"/>
      <c r="BC79" s="80"/>
      <c r="BD79" s="81"/>
      <c r="BE79" s="79">
        <v>2</v>
      </c>
      <c r="BF79" s="80"/>
      <c r="BG79" s="80"/>
      <c r="BH79" s="80"/>
      <c r="BI79" s="80"/>
      <c r="BJ79" s="80"/>
      <c r="BK79" s="80"/>
      <c r="BL79" s="81"/>
    </row>
    <row r="80" spans="1:79" ht="32.25" customHeight="1" x14ac:dyDescent="0.2">
      <c r="A80" s="116"/>
      <c r="B80" s="80"/>
      <c r="C80" s="80"/>
      <c r="D80" s="80"/>
      <c r="E80" s="80"/>
      <c r="F80" s="81"/>
      <c r="G80" s="52" t="s">
        <v>118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116" t="s">
        <v>67</v>
      </c>
      <c r="AA80" s="80"/>
      <c r="AB80" s="80"/>
      <c r="AC80" s="80"/>
      <c r="AD80" s="81"/>
      <c r="AE80" s="127"/>
      <c r="AF80" s="128"/>
      <c r="AG80" s="128"/>
      <c r="AH80" s="128"/>
      <c r="AI80" s="128"/>
      <c r="AJ80" s="128"/>
      <c r="AK80" s="128"/>
      <c r="AL80" s="128"/>
      <c r="AM80" s="128"/>
      <c r="AN80" s="129"/>
      <c r="AO80" s="79">
        <v>0</v>
      </c>
      <c r="AP80" s="80"/>
      <c r="AQ80" s="80"/>
      <c r="AR80" s="80"/>
      <c r="AS80" s="80"/>
      <c r="AT80" s="80"/>
      <c r="AU80" s="80"/>
      <c r="AV80" s="81"/>
      <c r="AW80" s="79"/>
      <c r="AX80" s="80"/>
      <c r="AY80" s="80"/>
      <c r="AZ80" s="80"/>
      <c r="BA80" s="80"/>
      <c r="BB80" s="80"/>
      <c r="BC80" s="80"/>
      <c r="BD80" s="81"/>
      <c r="BE80" s="79">
        <v>0</v>
      </c>
      <c r="BF80" s="80"/>
      <c r="BG80" s="80"/>
      <c r="BH80" s="80"/>
      <c r="BI80" s="80"/>
      <c r="BJ80" s="80"/>
      <c r="BK80" s="80"/>
      <c r="BL80" s="81"/>
    </row>
    <row r="81" spans="1:79" ht="27.75" customHeight="1" x14ac:dyDescent="0.2">
      <c r="A81" s="116"/>
      <c r="B81" s="80"/>
      <c r="C81" s="80"/>
      <c r="D81" s="80"/>
      <c r="E81" s="80"/>
      <c r="F81" s="81"/>
      <c r="G81" s="52" t="s">
        <v>119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16" t="s">
        <v>67</v>
      </c>
      <c r="AA81" s="80"/>
      <c r="AB81" s="80"/>
      <c r="AC81" s="80"/>
      <c r="AD81" s="81"/>
      <c r="AE81" s="130"/>
      <c r="AF81" s="131"/>
      <c r="AG81" s="131"/>
      <c r="AH81" s="131"/>
      <c r="AI81" s="131"/>
      <c r="AJ81" s="131"/>
      <c r="AK81" s="131"/>
      <c r="AL81" s="131"/>
      <c r="AM81" s="131"/>
      <c r="AN81" s="132"/>
      <c r="AO81" s="79">
        <v>2</v>
      </c>
      <c r="AP81" s="80"/>
      <c r="AQ81" s="80"/>
      <c r="AR81" s="80"/>
      <c r="AS81" s="80"/>
      <c r="AT81" s="80"/>
      <c r="AU81" s="80"/>
      <c r="AV81" s="81"/>
      <c r="AW81" s="79"/>
      <c r="AX81" s="80"/>
      <c r="AY81" s="80"/>
      <c r="AZ81" s="80"/>
      <c r="BA81" s="80"/>
      <c r="BB81" s="80"/>
      <c r="BC81" s="80"/>
      <c r="BD81" s="81"/>
      <c r="BE81" s="79">
        <v>2</v>
      </c>
      <c r="BF81" s="80"/>
      <c r="BG81" s="80"/>
      <c r="BH81" s="80"/>
      <c r="BI81" s="80"/>
      <c r="BJ81" s="80"/>
      <c r="BK81" s="80"/>
      <c r="BL81" s="81"/>
    </row>
    <row r="82" spans="1:79" s="4" customFormat="1" ht="12.75" customHeight="1" x14ac:dyDescent="0.2">
      <c r="A82" s="85">
        <v>0</v>
      </c>
      <c r="B82" s="85"/>
      <c r="C82" s="85"/>
      <c r="D82" s="85"/>
      <c r="E82" s="85"/>
      <c r="F82" s="85"/>
      <c r="G82" s="89" t="s">
        <v>68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86"/>
      <c r="AA82" s="86"/>
      <c r="AB82" s="86"/>
      <c r="AC82" s="86"/>
      <c r="AD82" s="86"/>
      <c r="AE82" s="87"/>
      <c r="AF82" s="87"/>
      <c r="AG82" s="87"/>
      <c r="AH82" s="87"/>
      <c r="AI82" s="87"/>
      <c r="AJ82" s="87"/>
      <c r="AK82" s="87"/>
      <c r="AL82" s="87"/>
      <c r="AM82" s="87"/>
      <c r="AN82" s="88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CA82" s="4" t="s">
        <v>18</v>
      </c>
    </row>
    <row r="83" spans="1:79" ht="55.5" customHeight="1" x14ac:dyDescent="0.2">
      <c r="A83" s="58">
        <v>0</v>
      </c>
      <c r="B83" s="58"/>
      <c r="C83" s="58"/>
      <c r="D83" s="58"/>
      <c r="E83" s="58"/>
      <c r="F83" s="58"/>
      <c r="G83" s="52" t="s">
        <v>120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48" t="s">
        <v>65</v>
      </c>
      <c r="AA83" s="48"/>
      <c r="AB83" s="48"/>
      <c r="AC83" s="48"/>
      <c r="AD83" s="48"/>
      <c r="AE83" s="121" t="s">
        <v>99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64">
        <v>19.739999999999998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f t="shared" ref="BE83" si="2">AO83+AW83</f>
        <v>19.739999999999998</v>
      </c>
      <c r="BF83" s="64"/>
      <c r="BG83" s="64"/>
      <c r="BH83" s="64"/>
      <c r="BI83" s="64"/>
      <c r="BJ83" s="64"/>
      <c r="BK83" s="64"/>
      <c r="BL83" s="64"/>
    </row>
    <row r="84" spans="1:79" ht="65.25" customHeight="1" x14ac:dyDescent="0.2">
      <c r="A84" s="134">
        <v>0</v>
      </c>
      <c r="B84" s="134"/>
      <c r="C84" s="134"/>
      <c r="D84" s="134"/>
      <c r="E84" s="134"/>
      <c r="F84" s="134"/>
      <c r="G84" s="135" t="s">
        <v>121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7"/>
      <c r="Z84" s="48" t="s">
        <v>65</v>
      </c>
      <c r="AA84" s="48"/>
      <c r="AB84" s="48"/>
      <c r="AC84" s="48"/>
      <c r="AD84" s="48"/>
      <c r="AE84" s="121" t="s">
        <v>87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64">
        <v>463.36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f t="shared" ref="BE84" si="3">AO84+AW84</f>
        <v>463.36</v>
      </c>
      <c r="BF84" s="64"/>
      <c r="BG84" s="64"/>
      <c r="BH84" s="64"/>
      <c r="BI84" s="64"/>
      <c r="BJ84" s="64"/>
      <c r="BK84" s="64"/>
      <c r="BL84" s="64"/>
    </row>
    <row r="85" spans="1:79" s="4" customFormat="1" ht="39.75" customHeight="1" x14ac:dyDescent="0.2">
      <c r="A85" s="85">
        <v>0</v>
      </c>
      <c r="B85" s="85"/>
      <c r="C85" s="85"/>
      <c r="D85" s="85"/>
      <c r="E85" s="85"/>
      <c r="F85" s="85"/>
      <c r="G85" s="121" t="s">
        <v>90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4"/>
      <c r="Z85" s="48" t="s">
        <v>65</v>
      </c>
      <c r="AA85" s="48"/>
      <c r="AB85" s="48"/>
      <c r="AC85" s="48"/>
      <c r="AD85" s="48"/>
      <c r="AE85" s="121" t="s">
        <v>89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64">
        <v>10381.17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f t="shared" ref="BE85:BE88" si="4">AO85+AW85</f>
        <v>10381.17</v>
      </c>
      <c r="BF85" s="64"/>
      <c r="BG85" s="64"/>
      <c r="BH85" s="64"/>
      <c r="BI85" s="64"/>
      <c r="BJ85" s="64"/>
      <c r="BK85" s="64"/>
      <c r="BL85" s="64"/>
    </row>
    <row r="86" spans="1:79" s="4" customFormat="1" ht="34.5" customHeight="1" x14ac:dyDescent="0.2">
      <c r="A86" s="154"/>
      <c r="B86" s="155"/>
      <c r="C86" s="155"/>
      <c r="D86" s="155"/>
      <c r="E86" s="155"/>
      <c r="F86" s="156"/>
      <c r="G86" s="157" t="s">
        <v>108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20"/>
      <c r="Z86" s="92" t="s">
        <v>65</v>
      </c>
      <c r="AA86" s="158"/>
      <c r="AB86" s="158"/>
      <c r="AC86" s="158"/>
      <c r="AD86" s="159"/>
      <c r="AE86" s="121" t="s">
        <v>109</v>
      </c>
      <c r="AF86" s="83"/>
      <c r="AG86" s="83"/>
      <c r="AH86" s="83"/>
      <c r="AI86" s="83"/>
      <c r="AJ86" s="83"/>
      <c r="AK86" s="83"/>
      <c r="AL86" s="83"/>
      <c r="AM86" s="83"/>
      <c r="AN86" s="84"/>
      <c r="AO86" s="151">
        <v>54500</v>
      </c>
      <c r="AP86" s="152"/>
      <c r="AQ86" s="152"/>
      <c r="AR86" s="152"/>
      <c r="AS86" s="152"/>
      <c r="AT86" s="152"/>
      <c r="AU86" s="152"/>
      <c r="AV86" s="153"/>
      <c r="AW86" s="151">
        <v>0</v>
      </c>
      <c r="AX86" s="152"/>
      <c r="AY86" s="152"/>
      <c r="AZ86" s="152"/>
      <c r="BA86" s="152"/>
      <c r="BB86" s="152"/>
      <c r="BC86" s="152"/>
      <c r="BD86" s="153"/>
      <c r="BE86" s="64">
        <f t="shared" ref="BE86" si="5">AO86+AW86</f>
        <v>54500</v>
      </c>
      <c r="BF86" s="64"/>
      <c r="BG86" s="64"/>
      <c r="BH86" s="64"/>
      <c r="BI86" s="64"/>
      <c r="BJ86" s="64"/>
      <c r="BK86" s="64"/>
      <c r="BL86" s="64"/>
    </row>
    <row r="87" spans="1:79" ht="21" customHeight="1" x14ac:dyDescent="0.2">
      <c r="A87" s="58">
        <v>0</v>
      </c>
      <c r="B87" s="58"/>
      <c r="C87" s="58"/>
      <c r="D87" s="58"/>
      <c r="E87" s="58"/>
      <c r="F87" s="58"/>
      <c r="G87" s="89" t="s">
        <v>69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48"/>
      <c r="AA87" s="48"/>
      <c r="AB87" s="48"/>
      <c r="AC87" s="48"/>
      <c r="AD87" s="48"/>
      <c r="AE87" s="92"/>
      <c r="AF87" s="93"/>
      <c r="AG87" s="93"/>
      <c r="AH87" s="93"/>
      <c r="AI87" s="93"/>
      <c r="AJ87" s="93"/>
      <c r="AK87" s="93"/>
      <c r="AL87" s="93"/>
      <c r="AM87" s="93"/>
      <c r="AN87" s="9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79" s="4" customFormat="1" ht="43.5" customHeight="1" x14ac:dyDescent="0.2">
      <c r="A88" s="85">
        <v>0</v>
      </c>
      <c r="B88" s="85"/>
      <c r="C88" s="85"/>
      <c r="D88" s="85"/>
      <c r="E88" s="85"/>
      <c r="F88" s="85"/>
      <c r="G88" s="121" t="s">
        <v>91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48" t="s">
        <v>95</v>
      </c>
      <c r="AA88" s="48"/>
      <c r="AB88" s="48"/>
      <c r="AC88" s="48"/>
      <c r="AD88" s="48"/>
      <c r="AE88" s="82" t="s">
        <v>96</v>
      </c>
      <c r="AF88" s="83"/>
      <c r="AG88" s="83"/>
      <c r="AH88" s="83"/>
      <c r="AI88" s="83"/>
      <c r="AJ88" s="83"/>
      <c r="AK88" s="83"/>
      <c r="AL88" s="83"/>
      <c r="AM88" s="83"/>
      <c r="AN88" s="84"/>
      <c r="AO88" s="64">
        <v>22</v>
      </c>
      <c r="AP88" s="64"/>
      <c r="AQ88" s="64"/>
      <c r="AR88" s="64"/>
      <c r="AS88" s="64"/>
      <c r="AT88" s="64"/>
      <c r="AU88" s="64"/>
      <c r="AV88" s="64"/>
      <c r="AW88" s="77"/>
      <c r="AX88" s="77"/>
      <c r="AY88" s="77"/>
      <c r="AZ88" s="77"/>
      <c r="BA88" s="77"/>
      <c r="BB88" s="77"/>
      <c r="BC88" s="77"/>
      <c r="BD88" s="77"/>
      <c r="BE88" s="64">
        <f t="shared" si="4"/>
        <v>22</v>
      </c>
      <c r="BF88" s="64"/>
      <c r="BG88" s="64"/>
      <c r="BH88" s="64"/>
      <c r="BI88" s="64"/>
      <c r="BJ88" s="64"/>
      <c r="BK88" s="64"/>
      <c r="BL88" s="64"/>
    </row>
    <row r="89" spans="1:79" s="4" customFormat="1" ht="42" customHeight="1" x14ac:dyDescent="0.2">
      <c r="A89" s="154"/>
      <c r="B89" s="155"/>
      <c r="C89" s="155"/>
      <c r="D89" s="155"/>
      <c r="E89" s="155"/>
      <c r="F89" s="156"/>
      <c r="G89" s="121" t="s">
        <v>92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92" t="s">
        <v>95</v>
      </c>
      <c r="AA89" s="158"/>
      <c r="AB89" s="158"/>
      <c r="AC89" s="158"/>
      <c r="AD89" s="159"/>
      <c r="AE89" s="82" t="s">
        <v>96</v>
      </c>
      <c r="AF89" s="83"/>
      <c r="AG89" s="83"/>
      <c r="AH89" s="83"/>
      <c r="AI89" s="83"/>
      <c r="AJ89" s="83"/>
      <c r="AK89" s="83"/>
      <c r="AL89" s="83"/>
      <c r="AM89" s="83"/>
      <c r="AN89" s="84"/>
      <c r="AO89" s="151">
        <v>18</v>
      </c>
      <c r="AP89" s="152"/>
      <c r="AQ89" s="152"/>
      <c r="AR89" s="152"/>
      <c r="AS89" s="152"/>
      <c r="AT89" s="152"/>
      <c r="AU89" s="152"/>
      <c r="AV89" s="153"/>
      <c r="AW89" s="160"/>
      <c r="AX89" s="161"/>
      <c r="AY89" s="161"/>
      <c r="AZ89" s="161"/>
      <c r="BA89" s="161"/>
      <c r="BB89" s="161"/>
      <c r="BC89" s="161"/>
      <c r="BD89" s="162"/>
      <c r="BE89" s="64">
        <f t="shared" ref="BE89" si="6">AO89+AW89</f>
        <v>18</v>
      </c>
      <c r="BF89" s="64"/>
      <c r="BG89" s="64"/>
      <c r="BH89" s="64"/>
      <c r="BI89" s="64"/>
      <c r="BJ89" s="64"/>
      <c r="BK89" s="64"/>
      <c r="BL89" s="64"/>
    </row>
    <row r="90" spans="1:79" s="4" customFormat="1" ht="69" customHeight="1" x14ac:dyDescent="0.2">
      <c r="A90" s="154"/>
      <c r="B90" s="80"/>
      <c r="C90" s="80"/>
      <c r="D90" s="80"/>
      <c r="E90" s="80"/>
      <c r="F90" s="81"/>
      <c r="G90" s="121" t="s">
        <v>93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92" t="s">
        <v>94</v>
      </c>
      <c r="AA90" s="80"/>
      <c r="AB90" s="80"/>
      <c r="AC90" s="80"/>
      <c r="AD90" s="81"/>
      <c r="AE90" s="49" t="s">
        <v>104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64">
        <v>113.74</v>
      </c>
      <c r="AP90" s="64"/>
      <c r="AQ90" s="64"/>
      <c r="AR90" s="64"/>
      <c r="AS90" s="64"/>
      <c r="AT90" s="64"/>
      <c r="AU90" s="64"/>
      <c r="AV90" s="64"/>
      <c r="AW90" s="151"/>
      <c r="AX90" s="80"/>
      <c r="AY90" s="80"/>
      <c r="AZ90" s="80"/>
      <c r="BA90" s="80"/>
      <c r="BB90" s="80"/>
      <c r="BC90" s="80"/>
      <c r="BD90" s="81"/>
      <c r="BE90" s="64">
        <f t="shared" ref="BE90" si="7">AO90+AW90</f>
        <v>113.74</v>
      </c>
      <c r="BF90" s="64"/>
      <c r="BG90" s="64"/>
      <c r="BH90" s="64"/>
      <c r="BI90" s="64"/>
      <c r="BJ90" s="64"/>
      <c r="BK90" s="64"/>
      <c r="BL90" s="64"/>
    </row>
    <row r="91" spans="1:79" ht="74.25" customHeight="1" x14ac:dyDescent="0.2">
      <c r="A91" s="58">
        <v>0</v>
      </c>
      <c r="B91" s="58"/>
      <c r="C91" s="58"/>
      <c r="D91" s="58"/>
      <c r="E91" s="58"/>
      <c r="F91" s="58"/>
      <c r="G91" s="52" t="s">
        <v>110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48" t="s">
        <v>94</v>
      </c>
      <c r="AA91" s="48"/>
      <c r="AB91" s="48"/>
      <c r="AC91" s="48"/>
      <c r="AD91" s="48"/>
      <c r="AE91" s="49" t="s">
        <v>111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64">
        <v>128.35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>
        <f t="shared" ref="BE91" si="8">AO91+AW91</f>
        <v>128.35</v>
      </c>
      <c r="BF91" s="64"/>
      <c r="BG91" s="64"/>
      <c r="BH91" s="64"/>
      <c r="BI91" s="64"/>
      <c r="BJ91" s="64"/>
      <c r="BK91" s="64"/>
      <c r="BL91" s="64"/>
    </row>
    <row r="92" spans="1:79" x14ac:dyDescent="0.2"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9" ht="31.5" customHeight="1" x14ac:dyDescent="0.2">
      <c r="A93" s="55" t="s">
        <v>79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"/>
      <c r="AO93" s="56" t="s">
        <v>97</v>
      </c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</row>
    <row r="94" spans="1:79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79" ht="15.75" customHeight="1" x14ac:dyDescent="0.2">
      <c r="A95" s="57" t="s">
        <v>3</v>
      </c>
      <c r="B95" s="57"/>
      <c r="C95" s="57"/>
      <c r="D95" s="57"/>
      <c r="E95" s="57"/>
      <c r="F95" s="57"/>
    </row>
    <row r="96" spans="1:79" ht="13.15" customHeight="1" x14ac:dyDescent="0.2">
      <c r="A96" s="43" t="s">
        <v>74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59" x14ac:dyDescent="0.2">
      <c r="A97" s="44" t="s">
        <v>47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1:59" ht="10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59" ht="24" customHeight="1" x14ac:dyDescent="0.2">
      <c r="A99" s="55" t="s">
        <v>80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"/>
      <c r="AO99" s="56" t="s">
        <v>81</v>
      </c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</row>
    <row r="100" spans="1:59" x14ac:dyDescent="0.2">
      <c r="W100" s="47" t="s">
        <v>5</v>
      </c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O100" s="47" t="s">
        <v>52</v>
      </c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</row>
    <row r="101" spans="1:59" x14ac:dyDescent="0.2">
      <c r="A101" s="45"/>
      <c r="B101" s="46"/>
      <c r="C101" s="46"/>
      <c r="D101" s="46"/>
      <c r="E101" s="46"/>
      <c r="F101" s="46"/>
      <c r="G101" s="46"/>
      <c r="H101" s="46"/>
    </row>
    <row r="102" spans="1:59" x14ac:dyDescent="0.2">
      <c r="A102" s="42" t="s">
        <v>45</v>
      </c>
      <c r="B102" s="42"/>
      <c r="C102" s="42"/>
      <c r="D102" s="42"/>
      <c r="E102" s="42"/>
      <c r="F102" s="42"/>
      <c r="G102" s="42"/>
      <c r="H102" s="42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59" x14ac:dyDescent="0.2">
      <c r="A103" s="22" t="s">
        <v>46</v>
      </c>
    </row>
  </sheetData>
  <mergeCells count="331">
    <mergeCell ref="BE80:BL80"/>
    <mergeCell ref="BE81:BL81"/>
    <mergeCell ref="AO79:AV79"/>
    <mergeCell ref="AW79:BD79"/>
    <mergeCell ref="BE79:BL79"/>
    <mergeCell ref="BE75:BL75"/>
    <mergeCell ref="A76:F76"/>
    <mergeCell ref="G76:Y76"/>
    <mergeCell ref="Z76:AD76"/>
    <mergeCell ref="AO76:AV76"/>
    <mergeCell ref="A77:F77"/>
    <mergeCell ref="G77:Y77"/>
    <mergeCell ref="Z77:AD77"/>
    <mergeCell ref="BE76:BL76"/>
    <mergeCell ref="AW76:BD76"/>
    <mergeCell ref="AW77:BD77"/>
    <mergeCell ref="AO77:AV77"/>
    <mergeCell ref="BE77:BL77"/>
    <mergeCell ref="AE74:AN77"/>
    <mergeCell ref="BE74:BL74"/>
    <mergeCell ref="BE78:BL78"/>
    <mergeCell ref="AW80:BD80"/>
    <mergeCell ref="AW81:BD81"/>
    <mergeCell ref="A86:F86"/>
    <mergeCell ref="G86:Y86"/>
    <mergeCell ref="Z86:AD86"/>
    <mergeCell ref="AE86:AN86"/>
    <mergeCell ref="AO86:AV86"/>
    <mergeCell ref="AW86:BD86"/>
    <mergeCell ref="BE86:BL86"/>
    <mergeCell ref="A90:F90"/>
    <mergeCell ref="G90:Y90"/>
    <mergeCell ref="Z90:AD90"/>
    <mergeCell ref="AE90:AN90"/>
    <mergeCell ref="AO90:AV90"/>
    <mergeCell ref="AW90:BD90"/>
    <mergeCell ref="BE90:BL90"/>
    <mergeCell ref="AO88:AV88"/>
    <mergeCell ref="BE87:BL87"/>
    <mergeCell ref="AW88:BD88"/>
    <mergeCell ref="A89:F89"/>
    <mergeCell ref="G89:Y89"/>
    <mergeCell ref="Z89:AD89"/>
    <mergeCell ref="AE89:AN89"/>
    <mergeCell ref="AO89:AV89"/>
    <mergeCell ref="AW89:BD89"/>
    <mergeCell ref="G88:Y88"/>
    <mergeCell ref="CC58:DA58"/>
    <mergeCell ref="D51:AB51"/>
    <mergeCell ref="AC51:AJ51"/>
    <mergeCell ref="AK51:AR51"/>
    <mergeCell ref="AS51:AZ51"/>
    <mergeCell ref="A51:C51"/>
    <mergeCell ref="A71:F71"/>
    <mergeCell ref="G71:Y71"/>
    <mergeCell ref="Z71:AD71"/>
    <mergeCell ref="AE71:AN71"/>
    <mergeCell ref="AO71:AV71"/>
    <mergeCell ref="AW71:BD71"/>
    <mergeCell ref="BE71:BL71"/>
    <mergeCell ref="BE68:BL68"/>
    <mergeCell ref="Z69:AD69"/>
    <mergeCell ref="AO69:AV69"/>
    <mergeCell ref="BE69:BL69"/>
    <mergeCell ref="Z70:AD70"/>
    <mergeCell ref="A59:C59"/>
    <mergeCell ref="A60:C60"/>
    <mergeCell ref="A61:C61"/>
    <mergeCell ref="A62:C62"/>
    <mergeCell ref="A54:C54"/>
    <mergeCell ref="D54:AB54"/>
    <mergeCell ref="A85:F85"/>
    <mergeCell ref="A68:F68"/>
    <mergeCell ref="A69:F69"/>
    <mergeCell ref="G68:Y68"/>
    <mergeCell ref="AE69:AN69"/>
    <mergeCell ref="AE72:AN72"/>
    <mergeCell ref="AE73:AN73"/>
    <mergeCell ref="A70:F70"/>
    <mergeCell ref="A72:F72"/>
    <mergeCell ref="A73:F73"/>
    <mergeCell ref="A74:F74"/>
    <mergeCell ref="AE78:AN78"/>
    <mergeCell ref="G78:Y78"/>
    <mergeCell ref="Z83:AD83"/>
    <mergeCell ref="AE83:AN83"/>
    <mergeCell ref="Z74:AD74"/>
    <mergeCell ref="G79:Y79"/>
    <mergeCell ref="Z79:AD79"/>
    <mergeCell ref="Z68:AD68"/>
    <mergeCell ref="AE68:AN68"/>
    <mergeCell ref="BE72:BL72"/>
    <mergeCell ref="BE73:BL73"/>
    <mergeCell ref="AW74:BD74"/>
    <mergeCell ref="AW78:BD78"/>
    <mergeCell ref="AO72:AV72"/>
    <mergeCell ref="AO73:AV73"/>
    <mergeCell ref="AO74:AV74"/>
    <mergeCell ref="AO78:AV78"/>
    <mergeCell ref="AW75:BD75"/>
    <mergeCell ref="AW87:BD87"/>
    <mergeCell ref="G85:Y85"/>
    <mergeCell ref="Z85:AD85"/>
    <mergeCell ref="AE85:AN85"/>
    <mergeCell ref="AO85:AV85"/>
    <mergeCell ref="AW85:BD85"/>
    <mergeCell ref="BE85:BL85"/>
    <mergeCell ref="AO84:AV84"/>
    <mergeCell ref="AW84:BD84"/>
    <mergeCell ref="BE84:BL84"/>
    <mergeCell ref="AW68:BD68"/>
    <mergeCell ref="G69:Y69"/>
    <mergeCell ref="G70:Y70"/>
    <mergeCell ref="G72:Y72"/>
    <mergeCell ref="G73:Y73"/>
    <mergeCell ref="Z72:AD72"/>
    <mergeCell ref="AO67:AV67"/>
    <mergeCell ref="AJ62:AQ62"/>
    <mergeCell ref="AR59:AY59"/>
    <mergeCell ref="D60:AA60"/>
    <mergeCell ref="AB60:AI60"/>
    <mergeCell ref="D61:AA61"/>
    <mergeCell ref="AB61:AI61"/>
    <mergeCell ref="AJ61:AQ61"/>
    <mergeCell ref="AR61:AY61"/>
    <mergeCell ref="D62:AA62"/>
    <mergeCell ref="AB62:AI62"/>
    <mergeCell ref="AO70:AV70"/>
    <mergeCell ref="AO66:AV66"/>
    <mergeCell ref="Z66:AD66"/>
    <mergeCell ref="AW72:BD72"/>
    <mergeCell ref="AW73:BD73"/>
    <mergeCell ref="AW69:BD69"/>
    <mergeCell ref="AW70:BD70"/>
    <mergeCell ref="AO1:BL1"/>
    <mergeCell ref="A56:BL56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G43:BL43"/>
    <mergeCell ref="AS46:AZ47"/>
    <mergeCell ref="D46:AB47"/>
    <mergeCell ref="D48:AB48"/>
    <mergeCell ref="D49:AB49"/>
    <mergeCell ref="B20:L20"/>
    <mergeCell ref="A36:BL36"/>
    <mergeCell ref="A35:BL35"/>
    <mergeCell ref="AR62:AY62"/>
    <mergeCell ref="A38:BL38"/>
    <mergeCell ref="A84:F84"/>
    <mergeCell ref="G84:Y84"/>
    <mergeCell ref="Z84:AD84"/>
    <mergeCell ref="AE84:AN84"/>
    <mergeCell ref="AW67:BD67"/>
    <mergeCell ref="BE67:BL67"/>
    <mergeCell ref="AW82:BD82"/>
    <mergeCell ref="AS49:AZ49"/>
    <mergeCell ref="AS48:AZ48"/>
    <mergeCell ref="A42:F42"/>
    <mergeCell ref="A48:C48"/>
    <mergeCell ref="A49:C49"/>
    <mergeCell ref="AJ60:AQ60"/>
    <mergeCell ref="AR60:AY60"/>
    <mergeCell ref="AJ59:AQ59"/>
    <mergeCell ref="G42:BL42"/>
    <mergeCell ref="G41:BL41"/>
    <mergeCell ref="AC46:AJ47"/>
    <mergeCell ref="AK46:AR47"/>
    <mergeCell ref="AO68:AV68"/>
    <mergeCell ref="A78:F78"/>
    <mergeCell ref="Z75:AD75"/>
    <mergeCell ref="AO75:AV75"/>
    <mergeCell ref="A80:F80"/>
    <mergeCell ref="A81:F81"/>
    <mergeCell ref="G80:Y80"/>
    <mergeCell ref="G81:Y81"/>
    <mergeCell ref="G67:Y67"/>
    <mergeCell ref="AE70:AN70"/>
    <mergeCell ref="Z73:AD73"/>
    <mergeCell ref="A75:F75"/>
    <mergeCell ref="G75:Y75"/>
    <mergeCell ref="Z80:AD80"/>
    <mergeCell ref="Z81:AD81"/>
    <mergeCell ref="AO80:AV80"/>
    <mergeCell ref="AO81:AV81"/>
    <mergeCell ref="AE79:AN81"/>
    <mergeCell ref="A67:F67"/>
    <mergeCell ref="Z67:AD67"/>
    <mergeCell ref="AE67:AN67"/>
    <mergeCell ref="G74:Y74"/>
    <mergeCell ref="Z78:AD78"/>
    <mergeCell ref="A79:F79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N21:Y21"/>
    <mergeCell ref="AA21:AI21"/>
    <mergeCell ref="A26:BL26"/>
    <mergeCell ref="A27:BL27"/>
    <mergeCell ref="A29:BL29"/>
    <mergeCell ref="A32:F32"/>
    <mergeCell ref="G32:BL32"/>
    <mergeCell ref="A30:F30"/>
    <mergeCell ref="BE82:BL82"/>
    <mergeCell ref="A88:F88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N20:Y20"/>
    <mergeCell ref="AA20:AI20"/>
    <mergeCell ref="AO7:BF7"/>
    <mergeCell ref="A11:BL11"/>
    <mergeCell ref="A12:BL12"/>
    <mergeCell ref="BE70:BL70"/>
    <mergeCell ref="AW83:BD83"/>
    <mergeCell ref="BE83:BL83"/>
    <mergeCell ref="A87:F87"/>
    <mergeCell ref="A91:F91"/>
    <mergeCell ref="A83:F83"/>
    <mergeCell ref="Z88:AD88"/>
    <mergeCell ref="AE88:AN88"/>
    <mergeCell ref="BE91:BL91"/>
    <mergeCell ref="BE88:BL88"/>
    <mergeCell ref="G83:Y83"/>
    <mergeCell ref="BE89:BL89"/>
    <mergeCell ref="AO91:AV91"/>
    <mergeCell ref="AW91:BD91"/>
    <mergeCell ref="A82:F82"/>
    <mergeCell ref="Z82:AD82"/>
    <mergeCell ref="AE82:AN82"/>
    <mergeCell ref="AO83:AV83"/>
    <mergeCell ref="G82:Y82"/>
    <mergeCell ref="AO82:AV82"/>
    <mergeCell ref="G87:Y87"/>
    <mergeCell ref="Z87:AD87"/>
    <mergeCell ref="AE87:AN87"/>
    <mergeCell ref="AO87:AV87"/>
    <mergeCell ref="A39:F39"/>
    <mergeCell ref="G39:BL39"/>
    <mergeCell ref="A40:F40"/>
    <mergeCell ref="G40:BL40"/>
    <mergeCell ref="A41:F41"/>
    <mergeCell ref="A57:C58"/>
    <mergeCell ref="D59:AA59"/>
    <mergeCell ref="AB59:AI59"/>
    <mergeCell ref="D57:AA58"/>
    <mergeCell ref="AB57:AI58"/>
    <mergeCell ref="AJ57:AQ58"/>
    <mergeCell ref="AR57:AY58"/>
    <mergeCell ref="AK54:AR54"/>
    <mergeCell ref="AS54:AZ54"/>
    <mergeCell ref="A52:C52"/>
    <mergeCell ref="D52:AB52"/>
    <mergeCell ref="D50:AB50"/>
    <mergeCell ref="AK48:AR48"/>
    <mergeCell ref="AK49:AR49"/>
    <mergeCell ref="AC48:AJ48"/>
    <mergeCell ref="AC49:AJ49"/>
    <mergeCell ref="A46:C47"/>
    <mergeCell ref="A45:AZ45"/>
    <mergeCell ref="AC54:AJ54"/>
    <mergeCell ref="A43:F43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BE65:BL65"/>
    <mergeCell ref="G66:Y66"/>
    <mergeCell ref="AW66:BD66"/>
    <mergeCell ref="BE66:BL66"/>
    <mergeCell ref="AC50:AJ50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02:H102"/>
    <mergeCell ref="A96:AS96"/>
    <mergeCell ref="A97:AS97"/>
    <mergeCell ref="A101:H101"/>
    <mergeCell ref="W94:AM94"/>
    <mergeCell ref="AO100:BG100"/>
    <mergeCell ref="AO94:BG94"/>
    <mergeCell ref="Z91:AD91"/>
    <mergeCell ref="AE91:AN91"/>
    <mergeCell ref="G91:Y91"/>
    <mergeCell ref="W100:AM100"/>
    <mergeCell ref="A99:V99"/>
    <mergeCell ref="W99:AM99"/>
    <mergeCell ref="AO99:BG99"/>
    <mergeCell ref="A93:V93"/>
    <mergeCell ref="W93:AM93"/>
    <mergeCell ref="AO93:BG93"/>
    <mergeCell ref="A95:F95"/>
  </mergeCells>
  <phoneticPr fontId="0" type="noConversion"/>
  <conditionalFormatting sqref="G83">
    <cfRule type="cellIs" dxfId="17" priority="20" stopIfTrue="1" operator="equal">
      <formula>$G82</formula>
    </cfRule>
  </conditionalFormatting>
  <conditionalFormatting sqref="D50:D51">
    <cfRule type="cellIs" dxfId="16" priority="21" stopIfTrue="1" operator="equal">
      <formula>$D49</formula>
    </cfRule>
  </conditionalFormatting>
  <conditionalFormatting sqref="A82:A91 B82:F89 B91:F91">
    <cfRule type="cellIs" dxfId="15" priority="22" stopIfTrue="1" operator="equal">
      <formula>0</formula>
    </cfRule>
  </conditionalFormatting>
  <conditionalFormatting sqref="G72:L73 H88:L88 G88:G90 G82:L82 G70:L70 G85:G86 H85:L85">
    <cfRule type="cellIs" dxfId="14" priority="24" stopIfTrue="1" operator="equal">
      <formula>#REF!</formula>
    </cfRule>
  </conditionalFormatting>
  <conditionalFormatting sqref="D54:I54 D52:D53">
    <cfRule type="cellIs" dxfId="13" priority="26" stopIfTrue="1" operator="equal">
      <formula>$D50</formula>
    </cfRule>
  </conditionalFormatting>
  <conditionalFormatting sqref="G82:L82">
    <cfRule type="cellIs" dxfId="12" priority="27" stopIfTrue="1" operator="equal">
      <formula>$G67</formula>
    </cfRule>
  </conditionalFormatting>
  <conditionalFormatting sqref="G68:L68">
    <cfRule type="cellIs" dxfId="11" priority="19" stopIfTrue="1" operator="equal">
      <formula>$G61</formula>
    </cfRule>
  </conditionalFormatting>
  <conditionalFormatting sqref="G84">
    <cfRule type="cellIs" dxfId="10" priority="28" stopIfTrue="1" operator="equal">
      <formula>#REF!</formula>
    </cfRule>
  </conditionalFormatting>
  <conditionalFormatting sqref="G87">
    <cfRule type="cellIs" dxfId="9" priority="29" stopIfTrue="1" operator="equal">
      <formula>$G85</formula>
    </cfRule>
  </conditionalFormatting>
  <conditionalFormatting sqref="CC58">
    <cfRule type="cellIs" dxfId="8" priority="8" stopIfTrue="1" operator="equal">
      <formula>$D57</formula>
    </cfRule>
  </conditionalFormatting>
  <conditionalFormatting sqref="D51">
    <cfRule type="cellIs" dxfId="7" priority="7" stopIfTrue="1" operator="equal">
      <formula>$D49</formula>
    </cfRule>
  </conditionalFormatting>
  <conditionalFormatting sqref="D52:D53">
    <cfRule type="cellIs" dxfId="6" priority="6" stopIfTrue="1" operator="equal">
      <formula>$D51</formula>
    </cfRule>
  </conditionalFormatting>
  <conditionalFormatting sqref="G79:G81">
    <cfRule type="cellIs" dxfId="5" priority="5" stopIfTrue="1" operator="equal">
      <formula>#REF!</formula>
    </cfRule>
  </conditionalFormatting>
  <conditionalFormatting sqref="G86">
    <cfRule type="cellIs" dxfId="4" priority="4" stopIfTrue="1" operator="equal">
      <formula>#REF!</formula>
    </cfRule>
  </conditionalFormatting>
  <conditionalFormatting sqref="G91">
    <cfRule type="cellIs" dxfId="3" priority="30" stopIfTrue="1" operator="equal">
      <formula>$G88</formula>
    </cfRule>
  </conditionalFormatting>
  <conditionalFormatting sqref="G90">
    <cfRule type="cellIs" dxfId="2" priority="3" stopIfTrue="1" operator="equal">
      <formula>$G87</formula>
    </cfRule>
  </conditionalFormatting>
  <conditionalFormatting sqref="G91">
    <cfRule type="cellIs" dxfId="1" priority="2" stopIfTrue="1" operator="equal">
      <formula>#REF!</formula>
    </cfRule>
  </conditionalFormatting>
  <conditionalFormatting sqref="G91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2020-12-07T12:49:08Z</cp:lastPrinted>
  <dcterms:created xsi:type="dcterms:W3CDTF">2016-08-15T09:54:21Z</dcterms:created>
  <dcterms:modified xsi:type="dcterms:W3CDTF">2021-12-03T12:43:11Z</dcterms:modified>
</cp:coreProperties>
</file>