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КПК!$A$1:$BM$74</definedName>
  </definedNames>
  <calcPr calcId="125725" refMode="R1C1"/>
</workbook>
</file>

<file path=xl/calcChain.xml><?xml version="1.0" encoding="utf-8"?>
<calcChain xmlns="http://schemas.openxmlformats.org/spreadsheetml/2006/main">
  <c r="AS20" i="2"/>
  <c r="AO61"/>
  <c r="AO65" s="1"/>
  <c r="BE65" s="1"/>
  <c r="AC43"/>
  <c r="Y52" s="1"/>
  <c r="BE67"/>
  <c r="U20"/>
  <c r="N15"/>
  <c r="AC44"/>
  <c r="D43"/>
  <c r="BE62"/>
  <c r="BE63"/>
  <c r="BE64"/>
  <c r="AK43"/>
  <c r="AK44" s="1"/>
  <c r="AO52" l="1"/>
  <c r="Y53"/>
  <c r="AO53" s="1"/>
  <c r="BE61"/>
  <c r="BA44"/>
  <c r="BA43"/>
</calcChain>
</file>

<file path=xl/sharedStrings.xml><?xml version="1.0" encoding="utf-8"?>
<sst xmlns="http://schemas.openxmlformats.org/spreadsheetml/2006/main" count="133" uniqueCount="105">
  <si>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</si>
  <si>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</si>
  <si>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</si>
  <si>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</si>
  <si>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</si>
  <si>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</si>
  <si>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</si>
  <si>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</si>
  <si>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</si>
  <si>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</si>
  <si>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</si>
  <si>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</si>
  <si>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</si>
  <si>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</si>
  <si>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</si>
  <si>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</si>
  <si>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</si>
  <si>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</si>
  <si>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</si>
  <si>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</si>
  <si>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</si>
  <si>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</si>
  <si>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</si>
  <si>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</si>
  <si>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</si>
  <si>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</si>
  <si>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</si>
  <si>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</si>
  <si>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</si>
  <si>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</si>
  <si>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</si>
  <si>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</si>
  <si>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</si>
  <si>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</si>
  <si>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</si>
  <si>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</si>
  <si>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</si>
  <si>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</si>
  <si>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</si>
  <si>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</si>
  <si>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</si>
  <si>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</si>
  <si>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</si>
  <si>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</si>
  <si>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(грн)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</si>
  <si>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</si>
  <si>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</si>
  <si>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</si>
  <si>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</si>
  <si>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</si>
  <si>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</si>
  <si>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</si>
  <si>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</si>
  <si>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</si>
  <si>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</si>
  <si>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</si>
  <si>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тис.грн..</t>
  </si>
  <si>
    <t>Програма</t>
  </si>
  <si>
    <t>Якості</t>
  </si>
  <si>
    <t>%</t>
  </si>
  <si>
    <t>Заходи із запобігання та ліквідації надзвичайних ситуацій та наслідків стихійного лиха</t>
  </si>
  <si>
    <t>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</si>
  <si>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Завдання 1. Запобігання та ліквідація надзвичайних ситуацій та наслідків стихійного лиха</t>
  </si>
  <si>
    <t>Обсяг видатків на  запобігання та ліквідація надзвичайних ситуацій та наслідків стихійного лиха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</si>
  <si>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</si>
  <si>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середня  вартість  одного  заходу</t>
  </si>
  <si>
    <t xml:space="preserve">обсяг видатків / кіль-сть заходів </t>
  </si>
  <si>
    <t>бюджетної програми місцевого бюджету на 2020  рік</t>
  </si>
  <si>
    <t>3.</t>
  </si>
  <si>
    <t>11. Результативні показники бюджетної програми:</t>
  </si>
  <si>
    <t>10. Перелік місцевих / регіональних програм, що виконуються у складі бюджетної програми:</t>
  </si>
  <si>
    <t>9. Напрями використання бюджетних коштів: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</si>
  <si>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</si>
  <si>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</si>
  <si>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</si>
  <si>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</si>
  <si>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</si>
  <si>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</si>
  <si>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</si>
  <si>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</si>
  <si>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</si>
  <si>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</si>
  <si>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</si>
  <si>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</si>
  <si>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програми:</t>
  </si>
  <si>
    <t>8. Завдання бюджетної програми:</t>
  </si>
  <si>
    <t>0320</t>
  </si>
  <si>
    <t>Міська цільова програма розвитку  цивільного захисту Ніжинської міської ОТГ на 2020 рік</t>
  </si>
  <si>
    <t>1.1.1.</t>
  </si>
  <si>
    <t>1.2.</t>
  </si>
  <si>
    <t>1.2.1.</t>
  </si>
  <si>
    <t>1.3.</t>
  </si>
  <si>
    <t>1.3.1.</t>
  </si>
  <si>
    <t>1.4.</t>
  </si>
  <si>
    <t>1.4.1.</t>
  </si>
  <si>
    <t xml:space="preserve"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 </t>
  </si>
  <si>
    <t>Запобігання та ліквідація надзвичайних ситуацій та наслідків стихійного лиха</t>
  </si>
  <si>
    <t xml:space="preserve">динаміка видатків на запобігання та ліквідацію  надзвичайних  ситуацій  порівняно з минулим роком  </t>
  </si>
  <si>
    <t xml:space="preserve">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постанова КМУ від 15.02.1999 №192 «Про затвердження Положення про організацію оповіщення і зв’язку у надзвичайних ситуаціях», Закон України  «Про місцеве самоврядування в Україні» (із змінами),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 , рішення  сесії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рік",  рішення  сесії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рік", </t>
  </si>
  <si>
    <t xml:space="preserve"> Кошторис на 2020рік            рішення сесії №8-4/2020 </t>
  </si>
  <si>
    <t>Начальник фінансового управління</t>
  </si>
  <si>
    <t>Л.В. Писаренко</t>
  </si>
  <si>
    <t xml:space="preserve">                        06 січня 2021 року №2</t>
  </si>
  <si>
    <t>обсяг видатків на 2020 рік/ обсяг видатків за 2019 рік*100 ( 111,03/36,0*100)</t>
  </si>
  <si>
    <t>06.01.2021р.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</si>
</sst>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0" borderId="7" xfId="0" quotePrefix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8" fillId="0" borderId="7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view="pageBreakPreview" topLeftCell="A56" zoomScaleNormal="85" zoomScaleSheetLayoutView="100" workbookViewId="0">
      <selection activeCell="AE67" sqref="AE67:AN6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" customHeight="1">
      <c r="AO1" s="80" t="s">
        <v>45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4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15" customHeight="1">
      <c r="AO3" s="81" t="s">
        <v>1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31.5" customHeight="1">
      <c r="AO4" s="136" t="s">
        <v>46</v>
      </c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 spans="1:64">
      <c r="AO5" s="137" t="s">
        <v>23</v>
      </c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64" ht="15" customHeight="1"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</row>
    <row r="7" spans="1:64" ht="15.75">
      <c r="AO7" s="139" t="s">
        <v>102</v>
      </c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</row>
    <row r="8" spans="1:64" ht="6.75" customHeight="1"/>
    <row r="9" spans="1:64" ht="15.75" customHeight="1">
      <c r="A9" s="138" t="s">
        <v>24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</row>
    <row r="10" spans="1:64" ht="15.75" customHeight="1">
      <c r="A10" s="138" t="s">
        <v>67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64" ht="6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ht="18.75" customHeight="1">
      <c r="A12" s="28" t="s">
        <v>72</v>
      </c>
      <c r="B12" s="140">
        <v>1200000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29"/>
      <c r="N12" s="142" t="s">
        <v>46</v>
      </c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30"/>
      <c r="AU12" s="140">
        <v>32009931</v>
      </c>
      <c r="AV12" s="140"/>
      <c r="AW12" s="140"/>
      <c r="AX12" s="140"/>
      <c r="AY12" s="140"/>
      <c r="AZ12" s="140"/>
      <c r="BA12" s="140"/>
      <c r="BB12" s="14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27" customHeight="1">
      <c r="A13" s="31"/>
      <c r="B13" s="143" t="s">
        <v>73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31"/>
      <c r="N13" s="144" t="s">
        <v>74</v>
      </c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31"/>
      <c r="AU13" s="143" t="s">
        <v>75</v>
      </c>
      <c r="AV13" s="143"/>
      <c r="AW13" s="143"/>
      <c r="AX13" s="143"/>
      <c r="AY13" s="143"/>
      <c r="AZ13" s="143"/>
      <c r="BA13" s="143"/>
      <c r="BB13" s="143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4" ht="20.2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32"/>
      <c r="BF14" s="32"/>
      <c r="BG14" s="32"/>
      <c r="BH14" s="32"/>
      <c r="BI14" s="32"/>
      <c r="BJ14" s="32"/>
      <c r="BK14" s="32"/>
      <c r="BL14" s="32"/>
    </row>
    <row r="15" spans="1:64" ht="24" customHeight="1">
      <c r="A15" s="33" t="s">
        <v>6</v>
      </c>
      <c r="B15" s="140">
        <v>1210000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9"/>
      <c r="N15" s="142" t="str">
        <f>N12</f>
        <v>Управління житлово-комунального господарства та будівництва Ніжинської міської ради</v>
      </c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30"/>
      <c r="AU15" s="140">
        <v>32009931</v>
      </c>
      <c r="AV15" s="141"/>
      <c r="AW15" s="141"/>
      <c r="AX15" s="141"/>
      <c r="AY15" s="141"/>
      <c r="AZ15" s="141"/>
      <c r="BA15" s="141"/>
      <c r="BB15" s="141"/>
      <c r="BC15" s="34"/>
      <c r="BD15" s="34"/>
      <c r="BE15" s="34"/>
      <c r="BF15" s="34"/>
      <c r="BG15" s="34"/>
      <c r="BH15" s="34"/>
      <c r="BI15" s="34"/>
      <c r="BJ15" s="34"/>
      <c r="BK15" s="34"/>
      <c r="BL15" s="35"/>
    </row>
    <row r="16" spans="1:64" ht="22.5" customHeight="1">
      <c r="A16" s="36"/>
      <c r="B16" s="143" t="s">
        <v>73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31"/>
      <c r="N16" s="144" t="s">
        <v>76</v>
      </c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31"/>
      <c r="AU16" s="143" t="s">
        <v>75</v>
      </c>
      <c r="AV16" s="143"/>
      <c r="AW16" s="143"/>
      <c r="AX16" s="143"/>
      <c r="AY16" s="143"/>
      <c r="AZ16" s="143"/>
      <c r="BA16" s="143"/>
      <c r="BB16" s="143"/>
      <c r="BC16" s="37"/>
      <c r="BD16" s="37"/>
      <c r="BE16" s="37"/>
      <c r="BF16" s="37"/>
      <c r="BG16" s="37"/>
      <c r="BH16" s="37"/>
      <c r="BI16" s="37"/>
      <c r="BJ16" s="37"/>
      <c r="BK16" s="38"/>
      <c r="BL16" s="37"/>
    </row>
    <row r="17" spans="1:64" ht="6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38.25" customHeight="1">
      <c r="A18" s="28" t="s">
        <v>68</v>
      </c>
      <c r="B18" s="140">
        <v>1218110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/>
      <c r="N18" s="140">
        <v>8110</v>
      </c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34"/>
      <c r="AA18" s="145" t="s">
        <v>86</v>
      </c>
      <c r="AB18" s="145"/>
      <c r="AC18" s="145"/>
      <c r="AD18" s="145"/>
      <c r="AE18" s="145"/>
      <c r="AF18" s="145"/>
      <c r="AG18" s="145"/>
      <c r="AH18" s="145"/>
      <c r="AI18" s="145"/>
      <c r="AJ18" s="34"/>
      <c r="AK18" s="147" t="s">
        <v>60</v>
      </c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34"/>
      <c r="BE18" s="140" t="s">
        <v>77</v>
      </c>
      <c r="BF18" s="141"/>
      <c r="BG18" s="141"/>
      <c r="BH18" s="141"/>
      <c r="BI18" s="141"/>
      <c r="BJ18" s="141"/>
      <c r="BK18" s="141"/>
      <c r="BL18" s="141"/>
    </row>
    <row r="19" spans="1:64" ht="31.5" customHeight="1">
      <c r="A19"/>
      <c r="B19" s="143" t="s">
        <v>73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/>
      <c r="N19" s="143" t="s">
        <v>78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37"/>
      <c r="AA19" s="151" t="s">
        <v>79</v>
      </c>
      <c r="AB19" s="151"/>
      <c r="AC19" s="151"/>
      <c r="AD19" s="151"/>
      <c r="AE19" s="151"/>
      <c r="AF19" s="151"/>
      <c r="AG19" s="151"/>
      <c r="AH19" s="151"/>
      <c r="AI19" s="151"/>
      <c r="AJ19" s="37"/>
      <c r="AK19" s="152" t="s">
        <v>80</v>
      </c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37"/>
      <c r="BE19" s="143" t="s">
        <v>81</v>
      </c>
      <c r="BF19" s="143"/>
      <c r="BG19" s="143"/>
      <c r="BH19" s="143"/>
      <c r="BI19" s="143"/>
      <c r="BJ19" s="143"/>
      <c r="BK19" s="143"/>
      <c r="BL19" s="143"/>
    </row>
    <row r="20" spans="1:64" ht="24.95" customHeight="1">
      <c r="A20" s="94" t="s">
        <v>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83">
        <f>AS20+I21</f>
        <v>111031</v>
      </c>
      <c r="V20" s="83"/>
      <c r="W20" s="83"/>
      <c r="X20" s="83"/>
      <c r="Y20" s="83"/>
      <c r="Z20" s="83"/>
      <c r="AA20" s="83"/>
      <c r="AB20" s="83"/>
      <c r="AC20" s="83"/>
      <c r="AD20" s="83"/>
      <c r="AE20" s="84" t="s">
        <v>27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3">
        <f>AO53</f>
        <v>111031</v>
      </c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90" t="s">
        <v>26</v>
      </c>
      <c r="BE20" s="90"/>
      <c r="BF20" s="90"/>
      <c r="BG20" s="90"/>
      <c r="BH20" s="90"/>
      <c r="BI20" s="90"/>
      <c r="BJ20" s="90"/>
      <c r="BK20" s="90"/>
      <c r="BL20" s="90"/>
    </row>
    <row r="21" spans="1:64" ht="20.25" customHeight="1">
      <c r="A21" s="90" t="s">
        <v>25</v>
      </c>
      <c r="B21" s="90"/>
      <c r="C21" s="90"/>
      <c r="D21" s="90"/>
      <c r="E21" s="90"/>
      <c r="F21" s="90"/>
      <c r="G21" s="90"/>
      <c r="H21" s="90"/>
      <c r="I21" s="83">
        <v>0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90" t="s">
        <v>29</v>
      </c>
      <c r="U21" s="90"/>
      <c r="V21" s="90"/>
      <c r="W21" s="90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9"/>
      <c r="AO21" s="9"/>
      <c r="AP21" s="9"/>
      <c r="AQ21" s="9"/>
      <c r="AR21" s="9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9"/>
      <c r="BE21" s="9"/>
      <c r="BF21" s="9"/>
      <c r="BG21" s="9"/>
      <c r="BH21" s="9"/>
      <c r="BI21" s="9"/>
      <c r="BJ21" s="25"/>
      <c r="BK21" s="25"/>
      <c r="BL21" s="25"/>
    </row>
    <row r="22" spans="1:64" ht="9" customHeight="1">
      <c r="A22" s="26"/>
      <c r="B22" s="26"/>
      <c r="C22" s="26"/>
      <c r="D22" s="26"/>
      <c r="E22" s="26"/>
      <c r="F22" s="26"/>
      <c r="G22" s="26"/>
      <c r="H22" s="2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26"/>
      <c r="U22" s="26"/>
      <c r="V22" s="26"/>
      <c r="W22" s="26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9"/>
      <c r="AO22" s="9"/>
      <c r="AP22" s="9"/>
      <c r="AQ22" s="9"/>
      <c r="AR22" s="9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9"/>
      <c r="BE22" s="9"/>
      <c r="BF22" s="9"/>
      <c r="BG22" s="9"/>
      <c r="BH22" s="9"/>
      <c r="BI22" s="9"/>
      <c r="BJ22" s="25"/>
      <c r="BK22" s="25"/>
      <c r="BL22" s="25"/>
    </row>
    <row r="23" spans="1:64" ht="15.75" customHeight="1">
      <c r="A23" s="81" t="s">
        <v>28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64" ht="143.25" customHeight="1">
      <c r="A24" s="122" t="s">
        <v>98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</row>
    <row r="25" spans="1:64" ht="24" customHeight="1">
      <c r="A25" s="90" t="s">
        <v>82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64" ht="17.25" customHeight="1">
      <c r="A26" s="97" t="s">
        <v>36</v>
      </c>
      <c r="B26" s="97"/>
      <c r="C26" s="97"/>
      <c r="D26" s="97"/>
      <c r="E26" s="97"/>
      <c r="F26" s="97"/>
      <c r="G26" s="107" t="s">
        <v>83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9"/>
    </row>
    <row r="27" spans="1:64" ht="17.25" customHeight="1">
      <c r="A27" s="95">
        <v>1</v>
      </c>
      <c r="B27" s="95"/>
      <c r="C27" s="95"/>
      <c r="D27" s="95"/>
      <c r="E27" s="95"/>
      <c r="F27" s="95"/>
      <c r="G27" s="107">
        <v>2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9"/>
    </row>
    <row r="28" spans="1:64" ht="21" customHeight="1">
      <c r="A28" s="89">
        <v>1</v>
      </c>
      <c r="B28" s="89"/>
      <c r="C28" s="89"/>
      <c r="D28" s="89"/>
      <c r="E28" s="89"/>
      <c r="F28" s="89"/>
      <c r="G28" s="148" t="s">
        <v>95</v>
      </c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50"/>
    </row>
    <row r="29" spans="1:64" ht="48.75" customHeight="1">
      <c r="A29" s="123" t="s">
        <v>84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96" t="s">
        <v>61</v>
      </c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</row>
    <row r="30" spans="1:64" ht="8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20.25" customHeight="1">
      <c r="A31" s="90" t="s">
        <v>85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</row>
    <row r="32" spans="1:64" ht="27.75" customHeight="1">
      <c r="A32" s="97" t="s">
        <v>36</v>
      </c>
      <c r="B32" s="97"/>
      <c r="C32" s="97"/>
      <c r="D32" s="97"/>
      <c r="E32" s="97"/>
      <c r="F32" s="97"/>
      <c r="G32" s="107" t="s">
        <v>30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5.75">
      <c r="A33" s="95">
        <v>1</v>
      </c>
      <c r="B33" s="95"/>
      <c r="C33" s="95"/>
      <c r="D33" s="95"/>
      <c r="E33" s="95"/>
      <c r="F33" s="95"/>
      <c r="G33" s="107">
        <v>2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9"/>
    </row>
    <row r="34" spans="1:79" ht="10.5" hidden="1" customHeight="1">
      <c r="A34" s="89" t="s">
        <v>10</v>
      </c>
      <c r="B34" s="89"/>
      <c r="C34" s="89"/>
      <c r="D34" s="89"/>
      <c r="E34" s="89"/>
      <c r="F34" s="89"/>
      <c r="G34" s="91" t="s">
        <v>11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  <c r="CA34" s="1" t="s">
        <v>15</v>
      </c>
    </row>
    <row r="35" spans="1:79" ht="23.25" customHeight="1">
      <c r="A35" s="89">
        <v>1</v>
      </c>
      <c r="B35" s="89"/>
      <c r="C35" s="89"/>
      <c r="D35" s="89"/>
      <c r="E35" s="89"/>
      <c r="F35" s="89"/>
      <c r="G35" s="119" t="s">
        <v>96</v>
      </c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1"/>
      <c r="CA35" s="1" t="s">
        <v>16</v>
      </c>
    </row>
    <row r="36" spans="1:79" ht="5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79" ht="15.75" customHeight="1">
      <c r="A37" s="81" t="s">
        <v>71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13.5" customHeight="1">
      <c r="A38" s="98" t="s">
        <v>44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5"/>
      <c r="BJ38" s="5"/>
      <c r="BK38" s="5"/>
      <c r="BL38" s="5"/>
    </row>
    <row r="39" spans="1:79" ht="15.95" customHeight="1">
      <c r="A39" s="95" t="s">
        <v>36</v>
      </c>
      <c r="B39" s="95"/>
      <c r="C39" s="95"/>
      <c r="D39" s="113" t="s">
        <v>33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5"/>
      <c r="AC39" s="95" t="s">
        <v>37</v>
      </c>
      <c r="AD39" s="95"/>
      <c r="AE39" s="95"/>
      <c r="AF39" s="95"/>
      <c r="AG39" s="95"/>
      <c r="AH39" s="95"/>
      <c r="AI39" s="95"/>
      <c r="AJ39" s="95"/>
      <c r="AK39" s="95" t="s">
        <v>38</v>
      </c>
      <c r="AL39" s="95"/>
      <c r="AM39" s="95"/>
      <c r="AN39" s="95"/>
      <c r="AO39" s="95"/>
      <c r="AP39" s="95"/>
      <c r="AQ39" s="95"/>
      <c r="AR39" s="95"/>
      <c r="AS39" s="95" t="s">
        <v>34</v>
      </c>
      <c r="AT39" s="95"/>
      <c r="AU39" s="95"/>
      <c r="AV39" s="95"/>
      <c r="AW39" s="95"/>
      <c r="AX39" s="95"/>
      <c r="AY39" s="95"/>
      <c r="AZ39" s="95"/>
      <c r="BA39" s="95" t="s">
        <v>35</v>
      </c>
      <c r="BB39" s="95"/>
      <c r="BC39" s="95"/>
      <c r="BD39" s="95"/>
      <c r="BE39" s="95"/>
      <c r="BF39" s="95"/>
      <c r="BG39" s="95"/>
      <c r="BH39" s="95"/>
    </row>
    <row r="40" spans="1:79" ht="23.25" customHeight="1">
      <c r="A40" s="95"/>
      <c r="B40" s="95"/>
      <c r="C40" s="95"/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8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</row>
    <row r="41" spans="1:79" ht="15.75">
      <c r="A41" s="95">
        <v>1</v>
      </c>
      <c r="B41" s="95"/>
      <c r="C41" s="95"/>
      <c r="D41" s="110">
        <v>2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95">
        <v>3</v>
      </c>
      <c r="AD41" s="95"/>
      <c r="AE41" s="95"/>
      <c r="AF41" s="95"/>
      <c r="AG41" s="95"/>
      <c r="AH41" s="95"/>
      <c r="AI41" s="95"/>
      <c r="AJ41" s="95"/>
      <c r="AK41" s="95">
        <v>4</v>
      </c>
      <c r="AL41" s="95"/>
      <c r="AM41" s="95"/>
      <c r="AN41" s="95"/>
      <c r="AO41" s="95"/>
      <c r="AP41" s="95"/>
      <c r="AQ41" s="95"/>
      <c r="AR41" s="95"/>
      <c r="AS41" s="95">
        <v>5</v>
      </c>
      <c r="AT41" s="95"/>
      <c r="AU41" s="95"/>
      <c r="AV41" s="95"/>
      <c r="AW41" s="95"/>
      <c r="AX41" s="95"/>
      <c r="AY41" s="95"/>
      <c r="AZ41" s="95"/>
      <c r="BA41" s="95">
        <v>6</v>
      </c>
      <c r="BB41" s="95"/>
      <c r="BC41" s="95"/>
      <c r="BD41" s="95"/>
      <c r="BE41" s="95"/>
      <c r="BF41" s="95"/>
      <c r="BG41" s="95"/>
      <c r="BH41" s="95"/>
    </row>
    <row r="42" spans="1:79" s="4" customFormat="1" hidden="1">
      <c r="A42" s="89" t="s">
        <v>10</v>
      </c>
      <c r="B42" s="89"/>
      <c r="C42" s="89"/>
      <c r="D42" s="104" t="s">
        <v>11</v>
      </c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6"/>
      <c r="AC42" s="100" t="s">
        <v>12</v>
      </c>
      <c r="AD42" s="100"/>
      <c r="AE42" s="100"/>
      <c r="AF42" s="100"/>
      <c r="AG42" s="100"/>
      <c r="AH42" s="100"/>
      <c r="AI42" s="100"/>
      <c r="AJ42" s="100"/>
      <c r="AK42" s="100" t="s">
        <v>13</v>
      </c>
      <c r="AL42" s="100"/>
      <c r="AM42" s="100"/>
      <c r="AN42" s="100"/>
      <c r="AO42" s="100"/>
      <c r="AP42" s="100"/>
      <c r="AQ42" s="100"/>
      <c r="AR42" s="100"/>
      <c r="AS42" s="99" t="s">
        <v>31</v>
      </c>
      <c r="AT42" s="100"/>
      <c r="AU42" s="100"/>
      <c r="AV42" s="100"/>
      <c r="AW42" s="100"/>
      <c r="AX42" s="100"/>
      <c r="AY42" s="100"/>
      <c r="AZ42" s="100"/>
      <c r="BA42" s="99" t="s">
        <v>32</v>
      </c>
      <c r="BB42" s="100"/>
      <c r="BC42" s="100"/>
      <c r="BD42" s="100"/>
      <c r="BE42" s="100"/>
      <c r="BF42" s="100"/>
      <c r="BG42" s="100"/>
      <c r="BH42" s="100"/>
      <c r="CA42" s="4" t="s">
        <v>17</v>
      </c>
    </row>
    <row r="43" spans="1:79" s="4" customFormat="1" ht="34.5" customHeight="1">
      <c r="A43" s="104">
        <v>1</v>
      </c>
      <c r="B43" s="105"/>
      <c r="C43" s="106"/>
      <c r="D43" s="110" t="str">
        <f>G35</f>
        <v>Запобігання та ліквідація надзвичайних ситуацій та наслідків стихійного лиха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2"/>
      <c r="AC43" s="59">
        <f>60000+160000-108969</f>
        <v>111031</v>
      </c>
      <c r="AD43" s="60"/>
      <c r="AE43" s="60"/>
      <c r="AF43" s="60"/>
      <c r="AG43" s="60"/>
      <c r="AH43" s="60"/>
      <c r="AI43" s="60"/>
      <c r="AJ43" s="61"/>
      <c r="AK43" s="59">
        <f>I21</f>
        <v>0</v>
      </c>
      <c r="AL43" s="60"/>
      <c r="AM43" s="60"/>
      <c r="AN43" s="60"/>
      <c r="AO43" s="60"/>
      <c r="AP43" s="60"/>
      <c r="AQ43" s="60"/>
      <c r="AR43" s="61"/>
      <c r="AS43" s="86"/>
      <c r="AT43" s="87"/>
      <c r="AU43" s="87"/>
      <c r="AV43" s="87"/>
      <c r="AW43" s="87"/>
      <c r="AX43" s="87"/>
      <c r="AY43" s="87"/>
      <c r="AZ43" s="88"/>
      <c r="BA43" s="39">
        <f>AC43+AK43</f>
        <v>111031</v>
      </c>
      <c r="BB43" s="87"/>
      <c r="BC43" s="87"/>
      <c r="BD43" s="87"/>
      <c r="BE43" s="87"/>
      <c r="BF43" s="87"/>
      <c r="BG43" s="87"/>
      <c r="BH43" s="88"/>
    </row>
    <row r="44" spans="1:79" s="4" customFormat="1" ht="15.75">
      <c r="A44" s="82"/>
      <c r="B44" s="82"/>
      <c r="C44" s="82"/>
      <c r="D44" s="125" t="s">
        <v>43</v>
      </c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7"/>
      <c r="AC44" s="85">
        <f>AC43</f>
        <v>111031</v>
      </c>
      <c r="AD44" s="85"/>
      <c r="AE44" s="85"/>
      <c r="AF44" s="85"/>
      <c r="AG44" s="85"/>
      <c r="AH44" s="85"/>
      <c r="AI44" s="85"/>
      <c r="AJ44" s="85"/>
      <c r="AK44" s="85">
        <f>AK43</f>
        <v>0</v>
      </c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39">
        <f>AC44+AK44</f>
        <v>111031</v>
      </c>
      <c r="BB44" s="87"/>
      <c r="BC44" s="87"/>
      <c r="BD44" s="87"/>
      <c r="BE44" s="87"/>
      <c r="BF44" s="87"/>
      <c r="BG44" s="87"/>
      <c r="BH44" s="88"/>
      <c r="CA44" s="4" t="s">
        <v>18</v>
      </c>
    </row>
    <row r="45" spans="1:79" ht="6.75" customHeight="1"/>
    <row r="46" spans="1:79" ht="15.75" customHeight="1">
      <c r="A46" s="81" t="s">
        <v>70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</row>
    <row r="47" spans="1:79" ht="6" customHeight="1">
      <c r="A47" s="124" t="s">
        <v>44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</row>
    <row r="48" spans="1:79" ht="15.95" customHeight="1">
      <c r="A48" s="113" t="s">
        <v>7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5"/>
      <c r="Y48" s="95" t="s">
        <v>37</v>
      </c>
      <c r="Z48" s="95"/>
      <c r="AA48" s="95"/>
      <c r="AB48" s="95"/>
      <c r="AC48" s="95"/>
      <c r="AD48" s="95"/>
      <c r="AE48" s="95"/>
      <c r="AF48" s="95"/>
      <c r="AG48" s="95" t="s">
        <v>38</v>
      </c>
      <c r="AH48" s="95"/>
      <c r="AI48" s="95"/>
      <c r="AJ48" s="95"/>
      <c r="AK48" s="95"/>
      <c r="AL48" s="95"/>
      <c r="AM48" s="95"/>
      <c r="AN48" s="95"/>
      <c r="AO48" s="95" t="s">
        <v>35</v>
      </c>
      <c r="AP48" s="95"/>
      <c r="AQ48" s="95"/>
      <c r="AR48" s="95"/>
      <c r="AS48" s="95"/>
      <c r="AT48" s="95"/>
      <c r="AU48" s="95"/>
      <c r="AV48" s="95"/>
    </row>
    <row r="49" spans="1:79" ht="12" customHeight="1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8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</row>
    <row r="50" spans="1:79" ht="15.95" customHeight="1">
      <c r="A50" s="110">
        <v>1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2"/>
      <c r="Y50" s="95">
        <v>2</v>
      </c>
      <c r="Z50" s="95"/>
      <c r="AA50" s="95"/>
      <c r="AB50" s="95"/>
      <c r="AC50" s="95"/>
      <c r="AD50" s="95"/>
      <c r="AE50" s="95"/>
      <c r="AF50" s="95"/>
      <c r="AG50" s="95">
        <v>3</v>
      </c>
      <c r="AH50" s="95"/>
      <c r="AI50" s="95"/>
      <c r="AJ50" s="95"/>
      <c r="AK50" s="95"/>
      <c r="AL50" s="95"/>
      <c r="AM50" s="95"/>
      <c r="AN50" s="95"/>
      <c r="AO50" s="95">
        <v>4</v>
      </c>
      <c r="AP50" s="95"/>
      <c r="AQ50" s="95"/>
      <c r="AR50" s="95"/>
      <c r="AS50" s="95"/>
      <c r="AT50" s="95"/>
      <c r="AU50" s="95"/>
      <c r="AV50" s="95"/>
    </row>
    <row r="51" spans="1:79" ht="12.75" hidden="1" customHeight="1">
      <c r="A51" s="91" t="s">
        <v>11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3"/>
      <c r="Y51" s="100" t="s">
        <v>12</v>
      </c>
      <c r="Z51" s="100"/>
      <c r="AA51" s="100"/>
      <c r="AB51" s="100"/>
      <c r="AC51" s="100"/>
      <c r="AD51" s="100"/>
      <c r="AE51" s="100"/>
      <c r="AF51" s="100"/>
      <c r="AG51" s="100" t="s">
        <v>13</v>
      </c>
      <c r="AH51" s="100"/>
      <c r="AI51" s="100"/>
      <c r="AJ51" s="100"/>
      <c r="AK51" s="100"/>
      <c r="AL51" s="100"/>
      <c r="AM51" s="100"/>
      <c r="AN51" s="100"/>
      <c r="AO51" s="100" t="s">
        <v>14</v>
      </c>
      <c r="AP51" s="100"/>
      <c r="AQ51" s="100"/>
      <c r="AR51" s="100"/>
      <c r="AS51" s="100"/>
      <c r="AT51" s="100"/>
      <c r="AU51" s="100"/>
      <c r="AV51" s="100"/>
      <c r="CA51" s="1" t="s">
        <v>19</v>
      </c>
    </row>
    <row r="52" spans="1:79" ht="34.5" customHeight="1">
      <c r="A52" s="110" t="s">
        <v>87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2"/>
      <c r="Y52" s="59">
        <f>AC43</f>
        <v>111031</v>
      </c>
      <c r="Z52" s="60"/>
      <c r="AA52" s="60"/>
      <c r="AB52" s="60"/>
      <c r="AC52" s="60"/>
      <c r="AD52" s="60"/>
      <c r="AE52" s="60"/>
      <c r="AF52" s="61"/>
      <c r="AG52" s="59"/>
      <c r="AH52" s="60"/>
      <c r="AI52" s="60"/>
      <c r="AJ52" s="60"/>
      <c r="AK52" s="60"/>
      <c r="AL52" s="60"/>
      <c r="AM52" s="60"/>
      <c r="AN52" s="61"/>
      <c r="AO52" s="59">
        <f>Y52+AG52</f>
        <v>111031</v>
      </c>
      <c r="AP52" s="60"/>
      <c r="AQ52" s="60"/>
      <c r="AR52" s="60"/>
      <c r="AS52" s="60"/>
      <c r="AT52" s="60"/>
      <c r="AU52" s="60"/>
      <c r="AV52" s="61"/>
    </row>
    <row r="53" spans="1:79" s="4" customFormat="1" ht="17.25" customHeight="1">
      <c r="A53" s="125" t="s">
        <v>35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7"/>
      <c r="Y53" s="85">
        <f>Y52</f>
        <v>111031</v>
      </c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>
        <f>Y53+AG53</f>
        <v>111031</v>
      </c>
      <c r="AP53" s="85"/>
      <c r="AQ53" s="85"/>
      <c r="AR53" s="85"/>
      <c r="AS53" s="85"/>
      <c r="AT53" s="85"/>
      <c r="AU53" s="85"/>
      <c r="AV53" s="85"/>
      <c r="CA53" s="4" t="s">
        <v>20</v>
      </c>
    </row>
    <row r="55" spans="1:79" ht="15.75" customHeight="1">
      <c r="A55" s="90" t="s">
        <v>69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</row>
    <row r="56" spans="1:79" ht="33" customHeight="1">
      <c r="A56" s="95" t="s">
        <v>36</v>
      </c>
      <c r="B56" s="95"/>
      <c r="C56" s="95"/>
      <c r="D56" s="95"/>
      <c r="E56" s="95"/>
      <c r="F56" s="95"/>
      <c r="G56" s="110" t="s">
        <v>39</v>
      </c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95" t="s">
        <v>4</v>
      </c>
      <c r="AA56" s="95"/>
      <c r="AB56" s="95"/>
      <c r="AC56" s="95"/>
      <c r="AD56" s="95"/>
      <c r="AE56" s="95" t="s">
        <v>3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110" t="s">
        <v>37</v>
      </c>
      <c r="AP56" s="111"/>
      <c r="AQ56" s="111"/>
      <c r="AR56" s="111"/>
      <c r="AS56" s="111"/>
      <c r="AT56" s="111"/>
      <c r="AU56" s="111"/>
      <c r="AV56" s="112"/>
      <c r="AW56" s="110" t="s">
        <v>38</v>
      </c>
      <c r="AX56" s="111"/>
      <c r="AY56" s="111"/>
      <c r="AZ56" s="111"/>
      <c r="BA56" s="111"/>
      <c r="BB56" s="111"/>
      <c r="BC56" s="111"/>
      <c r="BD56" s="112"/>
      <c r="BE56" s="110" t="s">
        <v>35</v>
      </c>
      <c r="BF56" s="111"/>
      <c r="BG56" s="111"/>
      <c r="BH56" s="111"/>
      <c r="BI56" s="111"/>
      <c r="BJ56" s="111"/>
      <c r="BK56" s="111"/>
      <c r="BL56" s="112"/>
    </row>
    <row r="57" spans="1:79" ht="15.75" customHeight="1">
      <c r="A57" s="95">
        <v>1</v>
      </c>
      <c r="B57" s="95"/>
      <c r="C57" s="95"/>
      <c r="D57" s="95"/>
      <c r="E57" s="95"/>
      <c r="F57" s="95"/>
      <c r="G57" s="110">
        <v>2</v>
      </c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95">
        <v>3</v>
      </c>
      <c r="AA57" s="95"/>
      <c r="AB57" s="95"/>
      <c r="AC57" s="95"/>
      <c r="AD57" s="95"/>
      <c r="AE57" s="95">
        <v>4</v>
      </c>
      <c r="AF57" s="95"/>
      <c r="AG57" s="95"/>
      <c r="AH57" s="95"/>
      <c r="AI57" s="95"/>
      <c r="AJ57" s="95"/>
      <c r="AK57" s="95"/>
      <c r="AL57" s="95"/>
      <c r="AM57" s="95"/>
      <c r="AN57" s="95"/>
      <c r="AO57" s="95">
        <v>5</v>
      </c>
      <c r="AP57" s="95"/>
      <c r="AQ57" s="95"/>
      <c r="AR57" s="95"/>
      <c r="AS57" s="95"/>
      <c r="AT57" s="95"/>
      <c r="AU57" s="95"/>
      <c r="AV57" s="95"/>
      <c r="AW57" s="95">
        <v>6</v>
      </c>
      <c r="AX57" s="95"/>
      <c r="AY57" s="95"/>
      <c r="AZ57" s="95"/>
      <c r="BA57" s="95"/>
      <c r="BB57" s="95"/>
      <c r="BC57" s="95"/>
      <c r="BD57" s="95"/>
      <c r="BE57" s="95">
        <v>7</v>
      </c>
      <c r="BF57" s="95"/>
      <c r="BG57" s="95"/>
      <c r="BH57" s="95"/>
      <c r="BI57" s="95"/>
      <c r="BJ57" s="95"/>
      <c r="BK57" s="95"/>
      <c r="BL57" s="95"/>
    </row>
    <row r="58" spans="1:79" ht="12.75" hidden="1" customHeight="1">
      <c r="A58" s="89" t="s">
        <v>42</v>
      </c>
      <c r="B58" s="89"/>
      <c r="C58" s="89"/>
      <c r="D58" s="89"/>
      <c r="E58" s="89"/>
      <c r="F58" s="89"/>
      <c r="G58" s="91" t="s">
        <v>11</v>
      </c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3"/>
      <c r="Z58" s="89" t="s">
        <v>22</v>
      </c>
      <c r="AA58" s="89"/>
      <c r="AB58" s="89"/>
      <c r="AC58" s="89"/>
      <c r="AD58" s="89"/>
      <c r="AE58" s="153" t="s">
        <v>41</v>
      </c>
      <c r="AF58" s="153"/>
      <c r="AG58" s="153"/>
      <c r="AH58" s="153"/>
      <c r="AI58" s="153"/>
      <c r="AJ58" s="153"/>
      <c r="AK58" s="153"/>
      <c r="AL58" s="153"/>
      <c r="AM58" s="153"/>
      <c r="AN58" s="91"/>
      <c r="AO58" s="100" t="s">
        <v>12</v>
      </c>
      <c r="AP58" s="100"/>
      <c r="AQ58" s="100"/>
      <c r="AR58" s="100"/>
      <c r="AS58" s="100"/>
      <c r="AT58" s="100"/>
      <c r="AU58" s="100"/>
      <c r="AV58" s="100"/>
      <c r="AW58" s="100" t="s">
        <v>40</v>
      </c>
      <c r="AX58" s="100"/>
      <c r="AY58" s="100"/>
      <c r="AZ58" s="100"/>
      <c r="BA58" s="100"/>
      <c r="BB58" s="100"/>
      <c r="BC58" s="100"/>
      <c r="BD58" s="100"/>
      <c r="BE58" s="100" t="s">
        <v>14</v>
      </c>
      <c r="BF58" s="100"/>
      <c r="BG58" s="100"/>
      <c r="BH58" s="100"/>
      <c r="BI58" s="100"/>
      <c r="BJ58" s="100"/>
      <c r="BK58" s="100"/>
      <c r="BL58" s="100"/>
      <c r="CA58" s="1" t="s">
        <v>21</v>
      </c>
    </row>
    <row r="59" spans="1:79" ht="46.5" customHeight="1">
      <c r="A59" s="132">
        <v>1218110</v>
      </c>
      <c r="B59" s="133"/>
      <c r="C59" s="133"/>
      <c r="D59" s="133"/>
      <c r="E59" s="133"/>
      <c r="F59" s="134"/>
      <c r="G59" s="129" t="s">
        <v>62</v>
      </c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1"/>
      <c r="Z59" s="104"/>
      <c r="AA59" s="105"/>
      <c r="AB59" s="105"/>
      <c r="AC59" s="105"/>
      <c r="AD59" s="106"/>
      <c r="AE59" s="104"/>
      <c r="AF59" s="105"/>
      <c r="AG59" s="105"/>
      <c r="AH59" s="105"/>
      <c r="AI59" s="105"/>
      <c r="AJ59" s="105"/>
      <c r="AK59" s="105"/>
      <c r="AL59" s="105"/>
      <c r="AM59" s="105"/>
      <c r="AN59" s="106"/>
      <c r="AO59" s="101"/>
      <c r="AP59" s="102"/>
      <c r="AQ59" s="102"/>
      <c r="AR59" s="102"/>
      <c r="AS59" s="102"/>
      <c r="AT59" s="102"/>
      <c r="AU59" s="102"/>
      <c r="AV59" s="103"/>
      <c r="AW59" s="101"/>
      <c r="AX59" s="102"/>
      <c r="AY59" s="102"/>
      <c r="AZ59" s="102"/>
      <c r="BA59" s="102"/>
      <c r="BB59" s="102"/>
      <c r="BC59" s="102"/>
      <c r="BD59" s="103"/>
      <c r="BE59" s="101"/>
      <c r="BF59" s="102"/>
      <c r="BG59" s="102"/>
      <c r="BH59" s="102"/>
      <c r="BI59" s="102"/>
      <c r="BJ59" s="102"/>
      <c r="BK59" s="102"/>
      <c r="BL59" s="103"/>
    </row>
    <row r="60" spans="1:79" ht="16.5" customHeight="1">
      <c r="A60" s="48">
        <v>1</v>
      </c>
      <c r="B60" s="49"/>
      <c r="C60" s="49"/>
      <c r="D60" s="49"/>
      <c r="E60" s="49"/>
      <c r="F60" s="50"/>
      <c r="G60" s="56" t="s">
        <v>47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104"/>
      <c r="AA60" s="105"/>
      <c r="AB60" s="105"/>
      <c r="AC60" s="105"/>
      <c r="AD60" s="106"/>
      <c r="AE60" s="104"/>
      <c r="AF60" s="105"/>
      <c r="AG60" s="105"/>
      <c r="AH60" s="105"/>
      <c r="AI60" s="105"/>
      <c r="AJ60" s="105"/>
      <c r="AK60" s="105"/>
      <c r="AL60" s="105"/>
      <c r="AM60" s="105"/>
      <c r="AN60" s="106"/>
      <c r="AO60" s="59"/>
      <c r="AP60" s="60"/>
      <c r="AQ60" s="60"/>
      <c r="AR60" s="60"/>
      <c r="AS60" s="60"/>
      <c r="AT60" s="60"/>
      <c r="AU60" s="60"/>
      <c r="AV60" s="61"/>
      <c r="AW60" s="59"/>
      <c r="AX60" s="60"/>
      <c r="AY60" s="60"/>
      <c r="AZ60" s="60"/>
      <c r="BA60" s="60"/>
      <c r="BB60" s="60"/>
      <c r="BC60" s="60"/>
      <c r="BD60" s="61"/>
      <c r="BE60" s="59"/>
      <c r="BF60" s="60"/>
      <c r="BG60" s="60"/>
      <c r="BH60" s="60"/>
      <c r="BI60" s="60"/>
      <c r="BJ60" s="60"/>
      <c r="BK60" s="60"/>
      <c r="BL60" s="61"/>
    </row>
    <row r="61" spans="1:79" ht="32.25" customHeight="1">
      <c r="A61" s="73" t="s">
        <v>88</v>
      </c>
      <c r="B61" s="49"/>
      <c r="C61" s="49"/>
      <c r="D61" s="49"/>
      <c r="E61" s="49"/>
      <c r="F61" s="50"/>
      <c r="G61" s="51" t="s">
        <v>63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1" t="s">
        <v>56</v>
      </c>
      <c r="AA61" s="52"/>
      <c r="AB61" s="52"/>
      <c r="AC61" s="52"/>
      <c r="AD61" s="53"/>
      <c r="AE61" s="51" t="s">
        <v>99</v>
      </c>
      <c r="AF61" s="52"/>
      <c r="AG61" s="52"/>
      <c r="AH61" s="52"/>
      <c r="AI61" s="52"/>
      <c r="AJ61" s="52"/>
      <c r="AK61" s="52"/>
      <c r="AL61" s="52"/>
      <c r="AM61" s="52"/>
      <c r="AN61" s="53"/>
      <c r="AO61" s="77">
        <f>60+160-108.969</f>
        <v>111.03100000000001</v>
      </c>
      <c r="AP61" s="78"/>
      <c r="AQ61" s="78"/>
      <c r="AR61" s="78"/>
      <c r="AS61" s="78"/>
      <c r="AT61" s="78"/>
      <c r="AU61" s="78"/>
      <c r="AV61" s="79"/>
      <c r="AW61" s="77"/>
      <c r="AX61" s="78"/>
      <c r="AY61" s="78"/>
      <c r="AZ61" s="78"/>
      <c r="BA61" s="78"/>
      <c r="BB61" s="78"/>
      <c r="BC61" s="78"/>
      <c r="BD61" s="79"/>
      <c r="BE61" s="77">
        <f>AO61</f>
        <v>111.03100000000001</v>
      </c>
      <c r="BF61" s="78"/>
      <c r="BG61" s="78"/>
      <c r="BH61" s="78"/>
      <c r="BI61" s="78"/>
      <c r="BJ61" s="78"/>
      <c r="BK61" s="78"/>
      <c r="BL61" s="79"/>
    </row>
    <row r="62" spans="1:79" ht="18.75" customHeight="1">
      <c r="A62" s="73" t="s">
        <v>89</v>
      </c>
      <c r="B62" s="49"/>
      <c r="C62" s="49"/>
      <c r="D62" s="49"/>
      <c r="E62" s="49"/>
      <c r="F62" s="50"/>
      <c r="G62" s="56" t="s">
        <v>48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6" t="s">
        <v>51</v>
      </c>
      <c r="AA62" s="62"/>
      <c r="AB62" s="62"/>
      <c r="AC62" s="62"/>
      <c r="AD62" s="63"/>
      <c r="AE62" s="56" t="s">
        <v>51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74"/>
      <c r="AP62" s="75"/>
      <c r="AQ62" s="75"/>
      <c r="AR62" s="75"/>
      <c r="AS62" s="75"/>
      <c r="AT62" s="75"/>
      <c r="AU62" s="75"/>
      <c r="AV62" s="76"/>
      <c r="AW62" s="59"/>
      <c r="AX62" s="60"/>
      <c r="AY62" s="60"/>
      <c r="AZ62" s="60"/>
      <c r="BA62" s="60"/>
      <c r="BB62" s="60"/>
      <c r="BC62" s="60"/>
      <c r="BD62" s="61"/>
      <c r="BE62" s="42">
        <f t="shared" ref="BE62:BE67" si="0">AO62</f>
        <v>0</v>
      </c>
      <c r="BF62" s="43"/>
      <c r="BG62" s="43"/>
      <c r="BH62" s="43"/>
      <c r="BI62" s="43"/>
      <c r="BJ62" s="43"/>
      <c r="BK62" s="43"/>
      <c r="BL62" s="44"/>
    </row>
    <row r="63" spans="1:79" ht="47.25" customHeight="1">
      <c r="A63" s="48" t="s">
        <v>90</v>
      </c>
      <c r="B63" s="49"/>
      <c r="C63" s="49"/>
      <c r="D63" s="49"/>
      <c r="E63" s="49"/>
      <c r="F63" s="50"/>
      <c r="G63" s="128" t="s">
        <v>64</v>
      </c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51" t="s">
        <v>50</v>
      </c>
      <c r="AA63" s="52"/>
      <c r="AB63" s="52"/>
      <c r="AC63" s="52"/>
      <c r="AD63" s="53"/>
      <c r="AE63" s="51" t="s">
        <v>57</v>
      </c>
      <c r="AF63" s="52"/>
      <c r="AG63" s="52"/>
      <c r="AH63" s="52"/>
      <c r="AI63" s="52"/>
      <c r="AJ63" s="52"/>
      <c r="AK63" s="52"/>
      <c r="AL63" s="52"/>
      <c r="AM63" s="52"/>
      <c r="AN63" s="53"/>
      <c r="AO63" s="59">
        <v>3</v>
      </c>
      <c r="AP63" s="60"/>
      <c r="AQ63" s="60"/>
      <c r="AR63" s="60"/>
      <c r="AS63" s="60"/>
      <c r="AT63" s="60"/>
      <c r="AU63" s="60"/>
      <c r="AV63" s="61"/>
      <c r="AW63" s="59"/>
      <c r="AX63" s="60"/>
      <c r="AY63" s="60"/>
      <c r="AZ63" s="60"/>
      <c r="BA63" s="60"/>
      <c r="BB63" s="60"/>
      <c r="BC63" s="60"/>
      <c r="BD63" s="61"/>
      <c r="BE63" s="42">
        <f t="shared" si="0"/>
        <v>3</v>
      </c>
      <c r="BF63" s="43"/>
      <c r="BG63" s="43"/>
      <c r="BH63" s="43"/>
      <c r="BI63" s="43"/>
      <c r="BJ63" s="43"/>
      <c r="BK63" s="43"/>
      <c r="BL63" s="44"/>
    </row>
    <row r="64" spans="1:79" ht="18" customHeight="1">
      <c r="A64" s="48" t="s">
        <v>91</v>
      </c>
      <c r="B64" s="49"/>
      <c r="C64" s="49"/>
      <c r="D64" s="49"/>
      <c r="E64" s="49"/>
      <c r="F64" s="50"/>
      <c r="G64" s="56" t="s">
        <v>49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6" t="s">
        <v>51</v>
      </c>
      <c r="AA64" s="62"/>
      <c r="AB64" s="62"/>
      <c r="AC64" s="62"/>
      <c r="AD64" s="63"/>
      <c r="AE64" s="56" t="s">
        <v>51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59"/>
      <c r="AP64" s="60"/>
      <c r="AQ64" s="60"/>
      <c r="AR64" s="60"/>
      <c r="AS64" s="60"/>
      <c r="AT64" s="60"/>
      <c r="AU64" s="60"/>
      <c r="AV64" s="61"/>
      <c r="AW64" s="59"/>
      <c r="AX64" s="60"/>
      <c r="AY64" s="60"/>
      <c r="AZ64" s="60"/>
      <c r="BA64" s="60"/>
      <c r="BB64" s="60"/>
      <c r="BC64" s="60"/>
      <c r="BD64" s="61"/>
      <c r="BE64" s="42">
        <f t="shared" si="0"/>
        <v>0</v>
      </c>
      <c r="BF64" s="43"/>
      <c r="BG64" s="43"/>
      <c r="BH64" s="43"/>
      <c r="BI64" s="43"/>
      <c r="BJ64" s="43"/>
      <c r="BK64" s="43"/>
      <c r="BL64" s="44"/>
    </row>
    <row r="65" spans="1:65" ht="32.25" customHeight="1">
      <c r="A65" s="73" t="s">
        <v>92</v>
      </c>
      <c r="B65" s="49"/>
      <c r="C65" s="49"/>
      <c r="D65" s="49"/>
      <c r="E65" s="49"/>
      <c r="F65" s="50"/>
      <c r="G65" s="51" t="s">
        <v>65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1" t="s">
        <v>52</v>
      </c>
      <c r="AA65" s="52"/>
      <c r="AB65" s="52"/>
      <c r="AC65" s="52"/>
      <c r="AD65" s="53"/>
      <c r="AE65" s="51" t="s">
        <v>66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39">
        <f>AO61/AO63</f>
        <v>37.010333333333335</v>
      </c>
      <c r="AP65" s="40"/>
      <c r="AQ65" s="40"/>
      <c r="AR65" s="40"/>
      <c r="AS65" s="40"/>
      <c r="AT65" s="40"/>
      <c r="AU65" s="40"/>
      <c r="AV65" s="41"/>
      <c r="AW65" s="59"/>
      <c r="AX65" s="60"/>
      <c r="AY65" s="60"/>
      <c r="AZ65" s="60"/>
      <c r="BA65" s="60"/>
      <c r="BB65" s="60"/>
      <c r="BC65" s="60"/>
      <c r="BD65" s="61"/>
      <c r="BE65" s="39">
        <f t="shared" si="0"/>
        <v>37.010333333333335</v>
      </c>
      <c r="BF65" s="40"/>
      <c r="BG65" s="40"/>
      <c r="BH65" s="40"/>
      <c r="BI65" s="40"/>
      <c r="BJ65" s="40"/>
      <c r="BK65" s="40"/>
      <c r="BL65" s="41"/>
    </row>
    <row r="66" spans="1:65" ht="18.75" customHeight="1">
      <c r="A66" s="48" t="s">
        <v>93</v>
      </c>
      <c r="B66" s="49"/>
      <c r="C66" s="49"/>
      <c r="D66" s="49"/>
      <c r="E66" s="49"/>
      <c r="F66" s="50"/>
      <c r="G66" s="56" t="s">
        <v>58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1"/>
      <c r="AA66" s="52"/>
      <c r="AB66" s="52"/>
      <c r="AC66" s="52"/>
      <c r="AD66" s="53"/>
      <c r="AE66" s="51"/>
      <c r="AF66" s="52"/>
      <c r="AG66" s="52"/>
      <c r="AH66" s="52"/>
      <c r="AI66" s="52"/>
      <c r="AJ66" s="52"/>
      <c r="AK66" s="52"/>
      <c r="AL66" s="52"/>
      <c r="AM66" s="52"/>
      <c r="AN66" s="53"/>
      <c r="AO66" s="42"/>
      <c r="AP66" s="43"/>
      <c r="AQ66" s="43"/>
      <c r="AR66" s="43"/>
      <c r="AS66" s="43"/>
      <c r="AT66" s="43"/>
      <c r="AU66" s="43"/>
      <c r="AV66" s="44"/>
      <c r="AW66" s="59"/>
      <c r="AX66" s="60"/>
      <c r="AY66" s="60"/>
      <c r="AZ66" s="60"/>
      <c r="BA66" s="60"/>
      <c r="BB66" s="60"/>
      <c r="BC66" s="60"/>
      <c r="BD66" s="61"/>
      <c r="BE66" s="42"/>
      <c r="BF66" s="43"/>
      <c r="BG66" s="43"/>
      <c r="BH66" s="43"/>
      <c r="BI66" s="43"/>
      <c r="BJ66" s="43"/>
      <c r="BK66" s="43"/>
      <c r="BL66" s="44"/>
    </row>
    <row r="67" spans="1:65" ht="55.5" customHeight="1">
      <c r="A67" s="48" t="s">
        <v>94</v>
      </c>
      <c r="B67" s="49"/>
      <c r="C67" s="49"/>
      <c r="D67" s="49"/>
      <c r="E67" s="49"/>
      <c r="F67" s="50"/>
      <c r="G67" s="51" t="s">
        <v>97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1" t="s">
        <v>59</v>
      </c>
      <c r="AA67" s="52"/>
      <c r="AB67" s="52"/>
      <c r="AC67" s="52"/>
      <c r="AD67" s="53"/>
      <c r="AE67" s="51" t="s">
        <v>103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45">
        <v>3.08</v>
      </c>
      <c r="AP67" s="46"/>
      <c r="AQ67" s="46"/>
      <c r="AR67" s="46"/>
      <c r="AS67" s="46"/>
      <c r="AT67" s="46"/>
      <c r="AU67" s="46"/>
      <c r="AV67" s="47"/>
      <c r="AW67" s="45"/>
      <c r="AX67" s="46"/>
      <c r="AY67" s="46"/>
      <c r="AZ67" s="46"/>
      <c r="BA67" s="46"/>
      <c r="BB67" s="46"/>
      <c r="BC67" s="46"/>
      <c r="BD67" s="47"/>
      <c r="BE67" s="45">
        <f t="shared" si="0"/>
        <v>3.08</v>
      </c>
      <c r="BF67" s="46"/>
      <c r="BG67" s="46"/>
      <c r="BH67" s="46"/>
      <c r="BI67" s="46"/>
      <c r="BJ67" s="46"/>
      <c r="BK67" s="46"/>
      <c r="BL67" s="47"/>
    </row>
    <row r="68" spans="1:65">
      <c r="G68" s="13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5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65" ht="21" customHeight="1">
      <c r="A69" s="67" t="s">
        <v>53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18"/>
      <c r="AO69" s="69" t="s">
        <v>54</v>
      </c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19"/>
      <c r="BI69" s="19"/>
      <c r="BJ69" s="19"/>
      <c r="BK69" s="19"/>
      <c r="BL69" s="19"/>
      <c r="BM69" s="19"/>
    </row>
    <row r="70" spans="1:65" ht="11.2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70" t="s">
        <v>8</v>
      </c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19"/>
      <c r="AO70" s="71" t="s">
        <v>9</v>
      </c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19"/>
      <c r="BI70" s="19"/>
      <c r="BJ70" s="19"/>
      <c r="BK70" s="19"/>
      <c r="BL70" s="19"/>
      <c r="BM70" s="19"/>
    </row>
    <row r="71" spans="1:65" ht="15.75">
      <c r="A71" s="72" t="s">
        <v>5</v>
      </c>
      <c r="B71" s="72"/>
      <c r="C71" s="72"/>
      <c r="D71" s="72"/>
      <c r="E71" s="72"/>
      <c r="F71" s="72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</row>
    <row r="72" spans="1:65" ht="20.25" customHeight="1">
      <c r="A72" s="20" t="s">
        <v>100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22"/>
      <c r="AO72" s="66" t="s">
        <v>101</v>
      </c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23"/>
    </row>
    <row r="73" spans="1:65" ht="18.75">
      <c r="A73" s="24" t="s">
        <v>55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3"/>
      <c r="Q73" s="23"/>
      <c r="R73" s="23"/>
      <c r="S73" s="23"/>
      <c r="T73" s="23"/>
      <c r="U73" s="23"/>
      <c r="V73" s="23"/>
      <c r="W73" s="64" t="s">
        <v>8</v>
      </c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23"/>
      <c r="AO73" s="64" t="s">
        <v>9</v>
      </c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23"/>
    </row>
    <row r="74" spans="1:65">
      <c r="A74" s="146" t="s">
        <v>104</v>
      </c>
      <c r="B74" s="146"/>
      <c r="C74" s="146"/>
      <c r="D74" s="146"/>
      <c r="E74" s="146"/>
      <c r="F74" s="146"/>
      <c r="G74" s="146"/>
      <c r="H74" s="146"/>
      <c r="I74" s="146"/>
    </row>
    <row r="75" spans="1:65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</row>
    <row r="76" spans="1:65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</row>
    <row r="77" spans="1:65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15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65"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5"/>
      <c r="AE78" s="17"/>
      <c r="AF78" s="17"/>
      <c r="AG78" s="17"/>
      <c r="AH78" s="17"/>
      <c r="AI78" s="17"/>
      <c r="AJ78" s="17"/>
      <c r="AK78" s="17"/>
      <c r="AL78" s="17"/>
      <c r="AM78" s="17"/>
      <c r="AN78" s="15"/>
    </row>
    <row r="79" spans="1:65"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</row>
    <row r="80" spans="1:65"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7:40" ht="15.75"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7:40">
      <c r="AE82" s="17"/>
      <c r="AF82" s="17"/>
      <c r="AG82" s="17"/>
      <c r="AH82" s="17"/>
      <c r="AI82" s="17"/>
      <c r="AJ82" s="17"/>
      <c r="AK82" s="17"/>
      <c r="AL82" s="17"/>
      <c r="AM82" s="17"/>
      <c r="AN82" s="15"/>
    </row>
    <row r="83" spans="7:40">
      <c r="AE83" s="15"/>
      <c r="AF83" s="15"/>
      <c r="AG83" s="15"/>
      <c r="AH83" s="15"/>
      <c r="AI83" s="15"/>
      <c r="AJ83" s="15"/>
      <c r="AK83" s="15"/>
      <c r="AL83" s="15"/>
      <c r="AM83" s="15"/>
      <c r="AN83" s="15"/>
    </row>
    <row r="85" spans="7:40" ht="15.75"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</sheetData>
  <mergeCells count="209">
    <mergeCell ref="A74:I74"/>
    <mergeCell ref="AK18:BC18"/>
    <mergeCell ref="A28:F28"/>
    <mergeCell ref="G28:BL28"/>
    <mergeCell ref="A25:BL25"/>
    <mergeCell ref="A26:F26"/>
    <mergeCell ref="G26:BL26"/>
    <mergeCell ref="A27:F27"/>
    <mergeCell ref="G27:BL27"/>
    <mergeCell ref="BE18:BL18"/>
    <mergeCell ref="B19:L19"/>
    <mergeCell ref="N19:Y19"/>
    <mergeCell ref="AA19:AI19"/>
    <mergeCell ref="AK19:BC19"/>
    <mergeCell ref="BE19:BL19"/>
    <mergeCell ref="BE58:BL58"/>
    <mergeCell ref="AW56:BD56"/>
    <mergeCell ref="AO58:AV58"/>
    <mergeCell ref="AE57:AN57"/>
    <mergeCell ref="AE58:AN58"/>
    <mergeCell ref="AE56:AN56"/>
    <mergeCell ref="AO51:AV51"/>
    <mergeCell ref="Y48:AF49"/>
    <mergeCell ref="AG48:AN49"/>
    <mergeCell ref="AO3:BL3"/>
    <mergeCell ref="AO6:BF6"/>
    <mergeCell ref="AO4:BL4"/>
    <mergeCell ref="AO5:BL5"/>
    <mergeCell ref="AS20:BC20"/>
    <mergeCell ref="BD20:BL20"/>
    <mergeCell ref="A9:BL9"/>
    <mergeCell ref="A10:BL10"/>
    <mergeCell ref="AO7:BL7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B16:L16"/>
    <mergeCell ref="N16:AS16"/>
    <mergeCell ref="AU16:BB16"/>
    <mergeCell ref="B18:L18"/>
    <mergeCell ref="N18:Y18"/>
    <mergeCell ref="AA18:AI18"/>
    <mergeCell ref="AO48:AV49"/>
    <mergeCell ref="AO53:AV53"/>
    <mergeCell ref="A55:BL55"/>
    <mergeCell ref="Y52:AF52"/>
    <mergeCell ref="A42:C42"/>
    <mergeCell ref="Z58:AD58"/>
    <mergeCell ref="Z57:AD57"/>
    <mergeCell ref="D42:AB42"/>
    <mergeCell ref="Z56:AD56"/>
    <mergeCell ref="A61:F61"/>
    <mergeCell ref="A60:F60"/>
    <mergeCell ref="G57:Y57"/>
    <mergeCell ref="G58:Y58"/>
    <mergeCell ref="A57:F57"/>
    <mergeCell ref="A58:F58"/>
    <mergeCell ref="A48:X49"/>
    <mergeCell ref="A52:X52"/>
    <mergeCell ref="A50:X50"/>
    <mergeCell ref="A51:X51"/>
    <mergeCell ref="G56:Y56"/>
    <mergeCell ref="A53:X53"/>
    <mergeCell ref="A59:F59"/>
    <mergeCell ref="A56:F56"/>
    <mergeCell ref="Y53:AF53"/>
    <mergeCell ref="AE59:AN59"/>
    <mergeCell ref="AG53:AN53"/>
    <mergeCell ref="AG50:AN50"/>
    <mergeCell ref="Y50:AF50"/>
    <mergeCell ref="Y51:AF51"/>
    <mergeCell ref="A62:F62"/>
    <mergeCell ref="AC43:AJ43"/>
    <mergeCell ref="A63:F63"/>
    <mergeCell ref="A64:F64"/>
    <mergeCell ref="A47:AV47"/>
    <mergeCell ref="D44:AB44"/>
    <mergeCell ref="AC41:AJ41"/>
    <mergeCell ref="AC42:AJ42"/>
    <mergeCell ref="AK42:AR42"/>
    <mergeCell ref="AC44:AJ44"/>
    <mergeCell ref="A43:C43"/>
    <mergeCell ref="D43:AB43"/>
    <mergeCell ref="G63:Y63"/>
    <mergeCell ref="G64:Y64"/>
    <mergeCell ref="G62:Y62"/>
    <mergeCell ref="Z59:AD59"/>
    <mergeCell ref="Z60:AD60"/>
    <mergeCell ref="Z62:AD62"/>
    <mergeCell ref="Z63:AD63"/>
    <mergeCell ref="Z64:AD64"/>
    <mergeCell ref="AO56:AV56"/>
    <mergeCell ref="AO52:AV52"/>
    <mergeCell ref="AO57:AV57"/>
    <mergeCell ref="G59:Y59"/>
    <mergeCell ref="A35:F35"/>
    <mergeCell ref="AC39:AJ40"/>
    <mergeCell ref="AK41:AR41"/>
    <mergeCell ref="G32:BL32"/>
    <mergeCell ref="G35:BL35"/>
    <mergeCell ref="A37:BL37"/>
    <mergeCell ref="A23:BL23"/>
    <mergeCell ref="A24:BL24"/>
    <mergeCell ref="A29:K29"/>
    <mergeCell ref="AK39:AR40"/>
    <mergeCell ref="AS39:AZ40"/>
    <mergeCell ref="BA39:BH40"/>
    <mergeCell ref="AS41:AZ41"/>
    <mergeCell ref="A41:C41"/>
    <mergeCell ref="D41:AB41"/>
    <mergeCell ref="AO59:AV59"/>
    <mergeCell ref="AO60:AV60"/>
    <mergeCell ref="G60:Y60"/>
    <mergeCell ref="G61:Y61"/>
    <mergeCell ref="AE60:AN60"/>
    <mergeCell ref="Z61:AD61"/>
    <mergeCell ref="G33:BL33"/>
    <mergeCell ref="AW58:BD58"/>
    <mergeCell ref="BA44:BH44"/>
    <mergeCell ref="BE56:BL56"/>
    <mergeCell ref="AW57:BD57"/>
    <mergeCell ref="BE57:BL57"/>
    <mergeCell ref="AO50:AV50"/>
    <mergeCell ref="AG52:AN52"/>
    <mergeCell ref="AG51:AN51"/>
    <mergeCell ref="AE61:AN61"/>
    <mergeCell ref="AO61:AV61"/>
    <mergeCell ref="AW59:BD59"/>
    <mergeCell ref="AW60:BD60"/>
    <mergeCell ref="BE59:BL59"/>
    <mergeCell ref="BE60:BL60"/>
    <mergeCell ref="AS42:AZ42"/>
    <mergeCell ref="BA41:BH41"/>
    <mergeCell ref="D39:AB40"/>
    <mergeCell ref="AO1:BL1"/>
    <mergeCell ref="A46:BL46"/>
    <mergeCell ref="A44:C44"/>
    <mergeCell ref="U20:AD20"/>
    <mergeCell ref="AE20:AR20"/>
    <mergeCell ref="AK44:AR44"/>
    <mergeCell ref="AS44:AZ44"/>
    <mergeCell ref="AK43:AR43"/>
    <mergeCell ref="AS43:AZ43"/>
    <mergeCell ref="A34:F34"/>
    <mergeCell ref="T21:W21"/>
    <mergeCell ref="A21:H21"/>
    <mergeCell ref="I21:S21"/>
    <mergeCell ref="G34:BL34"/>
    <mergeCell ref="A20:T20"/>
    <mergeCell ref="A33:F33"/>
    <mergeCell ref="L29:BL29"/>
    <mergeCell ref="A31:BL31"/>
    <mergeCell ref="A32:F32"/>
    <mergeCell ref="A38:BH38"/>
    <mergeCell ref="A39:C40"/>
    <mergeCell ref="BA43:BH43"/>
    <mergeCell ref="AO2:BL2"/>
    <mergeCell ref="BA42:BH42"/>
    <mergeCell ref="BE62:BL62"/>
    <mergeCell ref="BE63:BL63"/>
    <mergeCell ref="AE62:AN62"/>
    <mergeCell ref="AE63:AN63"/>
    <mergeCell ref="AO63:AV63"/>
    <mergeCell ref="AO62:AV62"/>
    <mergeCell ref="AW61:BD61"/>
    <mergeCell ref="AW62:BD62"/>
    <mergeCell ref="AW63:BD63"/>
    <mergeCell ref="BE61:BL61"/>
    <mergeCell ref="AW64:BD64"/>
    <mergeCell ref="AE64:AN64"/>
    <mergeCell ref="AO64:AV64"/>
    <mergeCell ref="W73:AM73"/>
    <mergeCell ref="AO73:BG73"/>
    <mergeCell ref="AO66:AV66"/>
    <mergeCell ref="AO67:AV67"/>
    <mergeCell ref="G67:Y67"/>
    <mergeCell ref="AW66:BD66"/>
    <mergeCell ref="Z65:AD65"/>
    <mergeCell ref="Z67:AD67"/>
    <mergeCell ref="W72:AM72"/>
    <mergeCell ref="AO72:BG72"/>
    <mergeCell ref="A69:V69"/>
    <mergeCell ref="W69:AM69"/>
    <mergeCell ref="AO69:BG69"/>
    <mergeCell ref="W70:AM70"/>
    <mergeCell ref="AO70:BG70"/>
    <mergeCell ref="A71:F71"/>
    <mergeCell ref="A65:F65"/>
    <mergeCell ref="AW65:BD65"/>
    <mergeCell ref="AE65:AN65"/>
    <mergeCell ref="BE64:BL64"/>
    <mergeCell ref="BE65:BL65"/>
    <mergeCell ref="AO65:AV65"/>
    <mergeCell ref="BE66:BL66"/>
    <mergeCell ref="BE67:BL67"/>
    <mergeCell ref="A66:F66"/>
    <mergeCell ref="A67:F67"/>
    <mergeCell ref="Z66:AD66"/>
    <mergeCell ref="AW67:BD67"/>
    <mergeCell ref="AE66:AN66"/>
    <mergeCell ref="AE67:AN67"/>
    <mergeCell ref="G65:Y65"/>
    <mergeCell ref="G66:Y66"/>
  </mergeCells>
  <phoneticPr fontId="0" type="noConversion"/>
  <conditionalFormatting sqref="G78:L78">
    <cfRule type="cellIs" dxfId="1" priority="1" stopIfTrue="1" operator="equal">
      <formula>$G58</formula>
    </cfRule>
  </conditionalFormatting>
  <conditionalFormatting sqref="D44:I44">
    <cfRule type="cellIs" dxfId="0" priority="2" stopIfTrue="1" operator="equal">
      <formula>$D42</formula>
    </cfRule>
  </conditionalFormatting>
  <pageMargins left="0.32" right="0.33" top="0.39370078740157499" bottom="0.39370078740157499" header="0" footer="0"/>
  <pageSetup paperSize="9" scale="68" fitToHeight="999" orientation="landscape" copies="3" r:id="rId1"/>
  <headerFooter alignWithMargins="0"/>
  <rowBreaks count="1" manualBreakCount="1">
    <brk id="3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2021-01-15T06:37:20Z</cp:lastPrinted>
  <dcterms:created xsi:type="dcterms:W3CDTF">2016-08-15T09:54:21Z</dcterms:created>
  <dcterms:modified xsi:type="dcterms:W3CDTF">2021-01-16T13:22:11Z</dcterms:modified>
</cp:coreProperties>
</file>