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52" windowWidth="15576" windowHeight="12384"/>
  </bookViews>
  <sheets>
    <sheet name="КПК0611153" sheetId="6" r:id="rId1"/>
  </sheets>
  <definedNames>
    <definedName name="_xlnm.Print_Area" localSheetId="0">КПК0611153!$A$1:$BM$87</definedName>
  </definedNames>
  <calcPr calcId="144525"/>
</workbook>
</file>

<file path=xl/calcChain.xml><?xml version="1.0" encoding="utf-8"?>
<calcChain xmlns="http://schemas.openxmlformats.org/spreadsheetml/2006/main">
  <c r="AC49" i="6" l="1"/>
  <c r="AS22" i="6"/>
  <c r="AC50" i="6" l="1"/>
  <c r="AR59" i="6" l="1"/>
  <c r="AB59" i="6"/>
  <c r="U22" i="6" l="1"/>
  <c r="BE74" i="6" l="1"/>
  <c r="BE73" i="6"/>
  <c r="BE72" i="6"/>
  <c r="BE71" i="6"/>
  <c r="BE70" i="6"/>
  <c r="BE69" i="6"/>
  <c r="BE68" i="6"/>
  <c r="BE67" i="6"/>
  <c r="BE66" i="6"/>
  <c r="BE65" i="6"/>
  <c r="AS50" i="6"/>
  <c r="AS49" i="6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<sst xmlns="http://schemas.openxmlformats.org/spreadsheetml/2006/main" count="139" uniqueCount="105">
  <si>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</si>
  <si>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</si>
  <si>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</si>
  <si>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</si>
  <si>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</si>
  <si>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</si>
  <si>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</si>
  <si>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</si>
  <si>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</si>
  <si>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</si>
  <si>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</si>
  <si>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</si>
  <si>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</si>
  <si>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</si>
  <si>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</si>
  <si>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</si>
  <si>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</si>
  <si>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</si>
  <si>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</si>
  <si>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</si>
  <si>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</si>
  <si>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</si>
  <si>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</si>
  <si>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</si>
  <si>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</si>
  <si>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</si>
  <si>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</si>
  <si>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</si>
  <si>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</si>
  <si>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</si>
  <si>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</si>
  <si>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</si>
  <si>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</si>
  <si>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</si>
  <si>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</si>
  <si>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</si>
  <si>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</si>
  <si>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</si>
  <si>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</si>
  <si>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</si>
  <si>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</si>
  <si>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</si>
  <si>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</si>
  <si>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</si>
  <si>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</si>
  <si>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</si>
  <si>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</si>
  <si>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</si>
  <si>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</si>
  <si>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</si>
  <si>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</si>
  <si>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</si>
  <si>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</si>
  <si>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</si>
  <si>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</si>
  <si>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</si>
  <si>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</si>
  <si>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</si>
  <si>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</si>
  <si>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</si>
  <si>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</si>
  <si>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</si>
  <si>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</si>
  <si>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</si>
  <si>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</si>
  <si>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</si>
  <si>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</si>
  <si>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</si>
  <si>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</si>
  <si>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</si>
  <si>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</si>
  <si>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</si>
  <si>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</si>
  <si>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</si>
  <si>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</si>
  <si>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</si>
  <si>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</si>
  <si>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</si>
  <si>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</si>
  <si>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</si>
  <si>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</si>
  <si>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</si>
  <si>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списковий склад</t>
  </si>
  <si>
    <t>кількість закладів</t>
  </si>
  <si>
    <t>днів</t>
  </si>
  <si>
    <t>0921</t>
  </si>
  <si>
    <t>Начальник Управління освіти Ніжинської міської ради Чернігівської обл.</t>
  </si>
  <si>
    <t>Валентина ГРАДОБИК</t>
  </si>
  <si>
    <t>Забезпечення діяльності інклюзивно-ресурсних центрів за рахунок залишку коштів за освітньою субвенцією ,що мають цільове призначення, виділених відповідно до рішень Кабінету Міністрів України у попередньому бюджетному періоді"</t>
  </si>
  <si>
    <t>1153</t>
  </si>
  <si>
    <t>0611153</t>
  </si>
  <si>
    <t>Надання якісних послуг дітям з особливими освітніми потребами та створення умов для розвитку інклюзивної освіти за місцем проживання і правом виховання в сім'ї</t>
  </si>
  <si>
    <t>Забезпечення належних умов перебування дітей в інклюзивно-ресурсному центрі</t>
  </si>
  <si>
    <t>середньорічне число ставок (штатних одиниць ) педпрацівників в інклюзивно-ресурсному центрі</t>
  </si>
  <si>
    <t>кількість дітей з особливими освітніми потребами, які обслуговує інклюзивно-ресурсний центр</t>
  </si>
  <si>
    <t xml:space="preserve">кількість дітей , яким проведена комплексна психолого-педагогічна оцінки розвитку дитинин 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</si>
  <si>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</si>
  <si>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</si>
  <si>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розрахунок (кількість дітей з особливими освітніми потребами, які обслуговує інклюзивно-русурсний центр/середньорічне число ставок (штатних одиниць) педпрацівників в інклюзивно-ресурсному центрі</t>
  </si>
  <si>
    <t>од</t>
  </si>
  <si>
    <t>Конституція України, Бюджетний Кодекс України, Закон України «Про Державний бюджет України на 2021 рік», «Про освіту», «Про дошкільну освіту», «Про загальну середню освіту», Постанова КМ України від 12.07.2017 р. № 545 «Про затвердження Положення про інклюзивно-ресурсний центр»,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Рішення Ніжинської міської ради VIII скликання від 26.02.2021р. №10-7/2021, Рішення Ніжинської міської ради VIII скликання від 22.04.2021р. №12-9/2021.</t>
  </si>
  <si>
    <t>Забезпечення права дітей з особливими освітніми потребами віком від 2 до 18 років на здобуття дошкільної та загальної середньої освіти.</t>
  </si>
  <si>
    <t>Заступник начальника фінансового управління - начальник бюджетного відділу</t>
  </si>
  <si>
    <t>Маргарита ФУРСА</t>
  </si>
  <si>
    <t>розрахунок (кількість дітей з особливими освітніми потребами, які обслуговує інклюзивно-ресурсний центр у поточному році у порівнянні з попереднім роком (89/68*100-100))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</si>
</sst>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0" fillId="2" borderId="0" xfId="0" applyFill="1"/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4" fontId="8" fillId="2" borderId="5" xfId="0" applyNumberFormat="1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7"/>
  <sheetViews>
    <sheetView tabSelected="1" view="pageBreakPreview" topLeftCell="A65" zoomScale="60" zoomScaleNormal="70" workbookViewId="0">
      <selection activeCell="AO68" sqref="AO68:AV6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" customHeight="1" x14ac:dyDescent="0.25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customHeight="1" x14ac:dyDescent="0.25">
      <c r="AO3" s="49" t="s">
        <v>73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32.1" customHeight="1" x14ac:dyDescent="0.25">
      <c r="AO4" s="51" t="s">
        <v>74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5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5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3.2" customHeight="1" x14ac:dyDescent="0.25">
      <c r="AM7" s="18"/>
      <c r="AN7" s="18"/>
      <c r="AO7" s="60">
        <v>44315</v>
      </c>
      <c r="AP7" s="61"/>
      <c r="AQ7" s="61"/>
      <c r="AR7" s="61"/>
      <c r="AS7" s="61"/>
      <c r="AT7" s="61"/>
      <c r="AU7" s="61"/>
      <c r="AV7" s="18" t="s">
        <v>63</v>
      </c>
      <c r="AW7" s="62">
        <v>63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5">
      <c r="AO8" s="17"/>
      <c r="AP8" s="17"/>
      <c r="AQ8" s="17"/>
      <c r="AR8" s="17"/>
      <c r="AS8" s="17"/>
      <c r="AT8" s="17"/>
      <c r="AU8" s="17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63" t="s">
        <v>21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</row>
    <row r="11" spans="1:77" ht="15.75" customHeight="1" x14ac:dyDescent="0.25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1:77" ht="6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</row>
    <row r="13" spans="1:77" customFormat="1" ht="14.25" customHeight="1" x14ac:dyDescent="0.25">
      <c r="A13" s="5" t="s">
        <v>53</v>
      </c>
      <c r="B13" s="57" t="s">
        <v>72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14"/>
      <c r="N13" s="59" t="s">
        <v>74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15"/>
      <c r="AU13" s="57" t="s">
        <v>76</v>
      </c>
      <c r="AV13" s="58"/>
      <c r="AW13" s="58"/>
      <c r="AX13" s="58"/>
      <c r="AY13" s="58"/>
      <c r="AZ13" s="58"/>
      <c r="BA13" s="58"/>
      <c r="BB13" s="58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77" customFormat="1" ht="24" customHeight="1" x14ac:dyDescent="0.25">
      <c r="A14" s="13"/>
      <c r="B14" s="55" t="s">
        <v>56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3"/>
      <c r="N14" s="56" t="s">
        <v>62</v>
      </c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13"/>
      <c r="AU14" s="55" t="s">
        <v>55</v>
      </c>
      <c r="AV14" s="55"/>
      <c r="AW14" s="55"/>
      <c r="AX14" s="55"/>
      <c r="AY14" s="55"/>
      <c r="AZ14" s="55"/>
      <c r="BA14" s="55"/>
      <c r="BB14" s="55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</row>
    <row r="15" spans="1:77" customFormat="1" x14ac:dyDescent="0.25">
      <c r="BE15" s="9"/>
      <c r="BF15" s="9"/>
      <c r="BG15" s="9"/>
      <c r="BH15" s="9"/>
      <c r="BI15" s="9"/>
      <c r="BJ15" s="9"/>
      <c r="BK15" s="9"/>
      <c r="BL15" s="9"/>
    </row>
    <row r="16" spans="1:77" customFormat="1" ht="13.8" customHeight="1" x14ac:dyDescent="0.25">
      <c r="A16" s="16" t="s">
        <v>4</v>
      </c>
      <c r="B16" s="57" t="s">
        <v>79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14"/>
      <c r="N16" s="59" t="s">
        <v>74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15"/>
      <c r="AU16" s="57" t="s">
        <v>76</v>
      </c>
      <c r="AV16" s="58"/>
      <c r="AW16" s="58"/>
      <c r="AX16" s="58"/>
      <c r="AY16" s="58"/>
      <c r="AZ16" s="58"/>
      <c r="BA16" s="58"/>
      <c r="BB16" s="58"/>
      <c r="BC16" s="6"/>
      <c r="BD16" s="6"/>
      <c r="BE16" s="6"/>
      <c r="BF16" s="6"/>
      <c r="BG16" s="6"/>
      <c r="BH16" s="6"/>
      <c r="BI16" s="6"/>
      <c r="BJ16" s="6"/>
      <c r="BK16" s="6"/>
      <c r="BL16" s="7"/>
      <c r="BM16" s="10"/>
      <c r="BN16" s="10"/>
      <c r="BO16" s="10"/>
      <c r="BP16" s="6"/>
      <c r="BQ16" s="6"/>
      <c r="BR16" s="6"/>
      <c r="BS16" s="6"/>
      <c r="BT16" s="6"/>
      <c r="BU16" s="6"/>
      <c r="BV16" s="6"/>
      <c r="BW16" s="6"/>
    </row>
    <row r="17" spans="1:79" customFormat="1" ht="24" customHeight="1" x14ac:dyDescent="0.25">
      <c r="A17" s="12"/>
      <c r="B17" s="55" t="s">
        <v>56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3"/>
      <c r="N17" s="56" t="s">
        <v>61</v>
      </c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13"/>
      <c r="AU17" s="55" t="s">
        <v>55</v>
      </c>
      <c r="AV17" s="55"/>
      <c r="AW17" s="55"/>
      <c r="AX17" s="55"/>
      <c r="AY17" s="55"/>
      <c r="AZ17" s="55"/>
      <c r="BA17" s="55"/>
      <c r="BB17" s="55"/>
      <c r="BC17" s="8"/>
      <c r="BD17" s="8"/>
      <c r="BE17" s="8"/>
      <c r="BF17" s="8"/>
      <c r="BG17" s="8"/>
      <c r="BH17" s="8"/>
      <c r="BI17" s="8"/>
      <c r="BJ17" s="8"/>
      <c r="BK17" s="11"/>
      <c r="BL17" s="8"/>
      <c r="BM17" s="10"/>
      <c r="BN17" s="10"/>
      <c r="BO17" s="10"/>
      <c r="BP17" s="8"/>
      <c r="BQ17" s="8"/>
      <c r="BR17" s="8"/>
      <c r="BS17" s="8"/>
      <c r="BT17" s="8"/>
      <c r="BU17" s="8"/>
      <c r="BV17" s="8"/>
      <c r="BW17" s="8"/>
    </row>
    <row r="18" spans="1:79" customFormat="1" x14ac:dyDescent="0.25"/>
    <row r="19" spans="1:79" customFormat="1" ht="69.599999999999994" customHeight="1" x14ac:dyDescent="0.25">
      <c r="A19" s="19" t="s">
        <v>54</v>
      </c>
      <c r="B19" s="64" t="s">
        <v>90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20"/>
      <c r="N19" s="64" t="s">
        <v>89</v>
      </c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21"/>
      <c r="AA19" s="64" t="s">
        <v>85</v>
      </c>
      <c r="AB19" s="65"/>
      <c r="AC19" s="65"/>
      <c r="AD19" s="65"/>
      <c r="AE19" s="65"/>
      <c r="AF19" s="65"/>
      <c r="AG19" s="65"/>
      <c r="AH19" s="65"/>
      <c r="AI19" s="65"/>
      <c r="AJ19" s="21"/>
      <c r="AK19" s="69" t="s">
        <v>88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1"/>
      <c r="BE19" s="64" t="s">
        <v>77</v>
      </c>
      <c r="BF19" s="65"/>
      <c r="BG19" s="65"/>
      <c r="BH19" s="65"/>
      <c r="BI19" s="65"/>
      <c r="BJ19" s="65"/>
      <c r="BK19" s="65"/>
      <c r="BL19" s="65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</row>
    <row r="20" spans="1:79" customFormat="1" ht="25.5" customHeight="1" x14ac:dyDescent="0.25">
      <c r="A20" s="20"/>
      <c r="B20" s="66" t="s">
        <v>56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20"/>
      <c r="N20" s="66" t="s">
        <v>57</v>
      </c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22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2"/>
      <c r="AK20" s="68" t="s">
        <v>59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2"/>
      <c r="BE20" s="66" t="s">
        <v>60</v>
      </c>
      <c r="BF20" s="66"/>
      <c r="BG20" s="66"/>
      <c r="BH20" s="66"/>
      <c r="BI20" s="66"/>
      <c r="BJ20" s="66"/>
      <c r="BK20" s="66"/>
      <c r="BL20" s="66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6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24.9" customHeight="1" x14ac:dyDescent="0.25">
      <c r="A22" s="78" t="s">
        <v>50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>
        <f>AS22+I23</f>
        <v>0</v>
      </c>
      <c r="V22" s="79"/>
      <c r="W22" s="79"/>
      <c r="X22" s="79"/>
      <c r="Y22" s="79"/>
      <c r="Z22" s="79"/>
      <c r="AA22" s="79"/>
      <c r="AB22" s="79"/>
      <c r="AC22" s="79"/>
      <c r="AD22" s="79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79">
        <f>377758.62-377758.62</f>
        <v>0</v>
      </c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" customHeight="1" x14ac:dyDescent="0.25">
      <c r="A23" s="72" t="s">
        <v>22</v>
      </c>
      <c r="B23" s="72"/>
      <c r="C23" s="72"/>
      <c r="D23" s="72"/>
      <c r="E23" s="72"/>
      <c r="F23" s="72"/>
      <c r="G23" s="72"/>
      <c r="H23" s="72"/>
      <c r="I23" s="79">
        <v>0</v>
      </c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2" t="s">
        <v>24</v>
      </c>
      <c r="U23" s="72"/>
      <c r="V23" s="72"/>
      <c r="W23" s="72"/>
      <c r="X23" s="24"/>
      <c r="Y23" s="24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6"/>
      <c r="AO23" s="26"/>
      <c r="AP23" s="26"/>
      <c r="AQ23" s="26"/>
      <c r="AR23" s="26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6"/>
      <c r="BE23" s="26"/>
      <c r="BF23" s="26"/>
      <c r="BG23" s="26"/>
      <c r="BH23" s="26"/>
      <c r="BI23" s="26"/>
      <c r="BJ23" s="23"/>
      <c r="BK23" s="23"/>
      <c r="BL23" s="23"/>
    </row>
    <row r="24" spans="1:79" ht="12.75" customHeight="1" x14ac:dyDescent="0.25">
      <c r="A24" s="46"/>
      <c r="B24" s="46"/>
      <c r="C24" s="46"/>
      <c r="D24" s="46"/>
      <c r="E24" s="46"/>
      <c r="F24" s="46"/>
      <c r="G24" s="46"/>
      <c r="H24" s="4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46"/>
      <c r="U24" s="46"/>
      <c r="V24" s="46"/>
      <c r="W24" s="46"/>
      <c r="X24" s="24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6"/>
      <c r="AO24" s="26"/>
      <c r="AP24" s="26"/>
      <c r="AQ24" s="26"/>
      <c r="AR24" s="26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6"/>
      <c r="BE24" s="26"/>
      <c r="BF24" s="26"/>
      <c r="BG24" s="26"/>
      <c r="BH24" s="26"/>
      <c r="BI24" s="26"/>
      <c r="BJ24" s="23"/>
      <c r="BK24" s="23"/>
      <c r="BL24" s="23"/>
    </row>
    <row r="25" spans="1:79" ht="15.75" customHeight="1" x14ac:dyDescent="0.25">
      <c r="A25" s="70" t="s">
        <v>37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81" customHeight="1" x14ac:dyDescent="0.25">
      <c r="A26" s="71" t="s">
        <v>100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</row>
    <row r="28" spans="1:79" ht="15.75" customHeight="1" x14ac:dyDescent="0.25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5">
      <c r="A29" s="73" t="s">
        <v>28</v>
      </c>
      <c r="B29" s="73"/>
      <c r="C29" s="73"/>
      <c r="D29" s="73"/>
      <c r="E29" s="73"/>
      <c r="F29" s="73"/>
      <c r="G29" s="74" t="s">
        <v>40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79" ht="15.6" hidden="1" x14ac:dyDescent="0.25">
      <c r="A30" s="77">
        <v>1</v>
      </c>
      <c r="B30" s="77"/>
      <c r="C30" s="77"/>
      <c r="D30" s="77"/>
      <c r="E30" s="77"/>
      <c r="F30" s="77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hidden="1" customHeight="1" x14ac:dyDescent="0.25">
      <c r="A31" s="81" t="s">
        <v>33</v>
      </c>
      <c r="B31" s="81"/>
      <c r="C31" s="81"/>
      <c r="D31" s="81"/>
      <c r="E31" s="81"/>
      <c r="F31" s="81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13.2" customHeight="1" x14ac:dyDescent="0.25">
      <c r="A32" s="81">
        <v>1</v>
      </c>
      <c r="B32" s="81"/>
      <c r="C32" s="81"/>
      <c r="D32" s="81"/>
      <c r="E32" s="81"/>
      <c r="F32" s="81"/>
      <c r="G32" s="85" t="s">
        <v>91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5.9" customHeight="1" x14ac:dyDescent="0.25">
      <c r="A34" s="72" t="s">
        <v>38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</row>
    <row r="35" spans="1:79" ht="15.9" customHeight="1" x14ac:dyDescent="0.25">
      <c r="A35" s="71" t="s">
        <v>101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</row>
    <row r="37" spans="1:79" ht="15.75" customHeight="1" x14ac:dyDescent="0.25">
      <c r="A37" s="72" t="s">
        <v>39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</row>
    <row r="38" spans="1:79" ht="27.75" customHeight="1" x14ac:dyDescent="0.25">
      <c r="A38" s="73" t="s">
        <v>28</v>
      </c>
      <c r="B38" s="73"/>
      <c r="C38" s="73"/>
      <c r="D38" s="73"/>
      <c r="E38" s="73"/>
      <c r="F38" s="73"/>
      <c r="G38" s="74" t="s">
        <v>25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79" ht="15.6" hidden="1" x14ac:dyDescent="0.25">
      <c r="A39" s="77">
        <v>1</v>
      </c>
      <c r="B39" s="77"/>
      <c r="C39" s="77"/>
      <c r="D39" s="77"/>
      <c r="E39" s="77"/>
      <c r="F39" s="77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hidden="1" customHeight="1" x14ac:dyDescent="0.25">
      <c r="A40" s="81" t="s">
        <v>6</v>
      </c>
      <c r="B40" s="81"/>
      <c r="C40" s="81"/>
      <c r="D40" s="81"/>
      <c r="E40" s="81"/>
      <c r="F40" s="81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3.2" customHeight="1" x14ac:dyDescent="0.25">
      <c r="A41" s="81">
        <v>1</v>
      </c>
      <c r="B41" s="81"/>
      <c r="C41" s="81"/>
      <c r="D41" s="81"/>
      <c r="E41" s="81"/>
      <c r="F41" s="81"/>
      <c r="G41" s="85" t="s">
        <v>92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</row>
    <row r="43" spans="1:79" ht="15.75" customHeight="1" x14ac:dyDescent="0.25">
      <c r="A43" s="72" t="s">
        <v>41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</row>
    <row r="44" spans="1:79" ht="15" customHeight="1" x14ac:dyDescent="0.25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33"/>
      <c r="BB44" s="33"/>
      <c r="BC44" s="33"/>
      <c r="BD44" s="33"/>
      <c r="BE44" s="33"/>
      <c r="BF44" s="33"/>
      <c r="BG44" s="33"/>
      <c r="BH44" s="33"/>
      <c r="BI44" s="34"/>
      <c r="BJ44" s="34"/>
      <c r="BK44" s="34"/>
      <c r="BL44" s="34"/>
    </row>
    <row r="45" spans="1:79" ht="15.9" customHeight="1" x14ac:dyDescent="0.25">
      <c r="A45" s="77" t="s">
        <v>28</v>
      </c>
      <c r="B45" s="77"/>
      <c r="C45" s="77"/>
      <c r="D45" s="90" t="s">
        <v>26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77" t="s">
        <v>29</v>
      </c>
      <c r="AD45" s="77"/>
      <c r="AE45" s="77"/>
      <c r="AF45" s="77"/>
      <c r="AG45" s="77"/>
      <c r="AH45" s="77"/>
      <c r="AI45" s="77"/>
      <c r="AJ45" s="77"/>
      <c r="AK45" s="77" t="s">
        <v>30</v>
      </c>
      <c r="AL45" s="77"/>
      <c r="AM45" s="77"/>
      <c r="AN45" s="77"/>
      <c r="AO45" s="77"/>
      <c r="AP45" s="77"/>
      <c r="AQ45" s="77"/>
      <c r="AR45" s="77"/>
      <c r="AS45" s="77" t="s">
        <v>27</v>
      </c>
      <c r="AT45" s="77"/>
      <c r="AU45" s="77"/>
      <c r="AV45" s="77"/>
      <c r="AW45" s="77"/>
      <c r="AX45" s="77"/>
      <c r="AY45" s="77"/>
      <c r="AZ45" s="77"/>
      <c r="BA45" s="35"/>
      <c r="BB45" s="35"/>
      <c r="BC45" s="35"/>
      <c r="BD45" s="35"/>
      <c r="BE45" s="35"/>
      <c r="BF45" s="35"/>
      <c r="BG45" s="35"/>
      <c r="BH45" s="35"/>
      <c r="BI45" s="18"/>
      <c r="BJ45" s="18"/>
      <c r="BK45" s="18"/>
      <c r="BL45" s="18"/>
    </row>
    <row r="46" spans="1:79" ht="29.1" customHeight="1" x14ac:dyDescent="0.25">
      <c r="A46" s="77"/>
      <c r="B46" s="77"/>
      <c r="C46" s="77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35"/>
      <c r="BB46" s="35"/>
      <c r="BC46" s="35"/>
      <c r="BD46" s="35"/>
      <c r="BE46" s="35"/>
      <c r="BF46" s="35"/>
      <c r="BG46" s="35"/>
      <c r="BH46" s="35"/>
      <c r="BI46" s="18"/>
      <c r="BJ46" s="18"/>
      <c r="BK46" s="18"/>
      <c r="BL46" s="18"/>
    </row>
    <row r="47" spans="1:79" ht="15.6" x14ac:dyDescent="0.25">
      <c r="A47" s="77">
        <v>1</v>
      </c>
      <c r="B47" s="77"/>
      <c r="C47" s="77"/>
      <c r="D47" s="96">
        <v>2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77">
        <v>3</v>
      </c>
      <c r="AD47" s="77"/>
      <c r="AE47" s="77"/>
      <c r="AF47" s="77"/>
      <c r="AG47" s="77"/>
      <c r="AH47" s="77"/>
      <c r="AI47" s="77"/>
      <c r="AJ47" s="77"/>
      <c r="AK47" s="77">
        <v>4</v>
      </c>
      <c r="AL47" s="77"/>
      <c r="AM47" s="77"/>
      <c r="AN47" s="77"/>
      <c r="AO47" s="77"/>
      <c r="AP47" s="77"/>
      <c r="AQ47" s="77"/>
      <c r="AR47" s="77"/>
      <c r="AS47" s="77">
        <v>5</v>
      </c>
      <c r="AT47" s="77"/>
      <c r="AU47" s="77"/>
      <c r="AV47" s="77"/>
      <c r="AW47" s="77"/>
      <c r="AX47" s="77"/>
      <c r="AY47" s="77"/>
      <c r="AZ47" s="77"/>
      <c r="BA47" s="35"/>
      <c r="BB47" s="35"/>
      <c r="BC47" s="35"/>
      <c r="BD47" s="35"/>
      <c r="BE47" s="35"/>
      <c r="BF47" s="35"/>
      <c r="BG47" s="35"/>
      <c r="BH47" s="35"/>
      <c r="BI47" s="18"/>
      <c r="BJ47" s="18"/>
      <c r="BK47" s="18"/>
      <c r="BL47" s="18"/>
    </row>
    <row r="48" spans="1:79" s="2" customFormat="1" ht="12.75" hidden="1" customHeight="1" x14ac:dyDescent="0.25">
      <c r="A48" s="81" t="s">
        <v>6</v>
      </c>
      <c r="B48" s="81"/>
      <c r="C48" s="81"/>
      <c r="D48" s="99" t="s">
        <v>7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1"/>
      <c r="AC48" s="102" t="s">
        <v>8</v>
      </c>
      <c r="AD48" s="102"/>
      <c r="AE48" s="102"/>
      <c r="AF48" s="102"/>
      <c r="AG48" s="102"/>
      <c r="AH48" s="102"/>
      <c r="AI48" s="102"/>
      <c r="AJ48" s="102"/>
      <c r="AK48" s="102" t="s">
        <v>9</v>
      </c>
      <c r="AL48" s="102"/>
      <c r="AM48" s="102"/>
      <c r="AN48" s="102"/>
      <c r="AO48" s="102"/>
      <c r="AP48" s="102"/>
      <c r="AQ48" s="102"/>
      <c r="AR48" s="102"/>
      <c r="AS48" s="103" t="s">
        <v>10</v>
      </c>
      <c r="AT48" s="102"/>
      <c r="AU48" s="102"/>
      <c r="AV48" s="102"/>
      <c r="AW48" s="102"/>
      <c r="AX48" s="102"/>
      <c r="AY48" s="102"/>
      <c r="AZ48" s="102"/>
      <c r="BA48" s="36"/>
      <c r="BB48" s="37"/>
      <c r="BC48" s="37"/>
      <c r="BD48" s="37"/>
      <c r="BE48" s="37"/>
      <c r="BF48" s="37"/>
      <c r="BG48" s="37"/>
      <c r="BH48" s="37"/>
      <c r="BI48" s="38"/>
      <c r="BJ48" s="38"/>
      <c r="BK48" s="38"/>
      <c r="BL48" s="38"/>
      <c r="CA48" s="2" t="s">
        <v>13</v>
      </c>
    </row>
    <row r="49" spans="1:79" ht="20.399999999999999" customHeight="1" x14ac:dyDescent="0.25">
      <c r="A49" s="81">
        <v>1</v>
      </c>
      <c r="B49" s="81"/>
      <c r="C49" s="81"/>
      <c r="D49" s="85" t="s">
        <v>92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104">
        <f>377758.62-377758.62</f>
        <v>0</v>
      </c>
      <c r="AD49" s="104"/>
      <c r="AE49" s="104"/>
      <c r="AF49" s="104"/>
      <c r="AG49" s="104"/>
      <c r="AH49" s="104"/>
      <c r="AI49" s="104"/>
      <c r="AJ49" s="104"/>
      <c r="AK49" s="104">
        <v>0</v>
      </c>
      <c r="AL49" s="104"/>
      <c r="AM49" s="104"/>
      <c r="AN49" s="104"/>
      <c r="AO49" s="104"/>
      <c r="AP49" s="104"/>
      <c r="AQ49" s="104"/>
      <c r="AR49" s="104"/>
      <c r="AS49" s="104">
        <f>AC49+AK49</f>
        <v>0</v>
      </c>
      <c r="AT49" s="104"/>
      <c r="AU49" s="104"/>
      <c r="AV49" s="104"/>
      <c r="AW49" s="104"/>
      <c r="AX49" s="104"/>
      <c r="AY49" s="104"/>
      <c r="AZ49" s="104"/>
      <c r="BA49" s="39"/>
      <c r="BB49" s="39"/>
      <c r="BC49" s="39"/>
      <c r="BD49" s="39"/>
      <c r="BE49" s="39"/>
      <c r="BF49" s="39"/>
      <c r="BG49" s="39"/>
      <c r="BH49" s="39"/>
      <c r="BI49" s="18"/>
      <c r="BJ49" s="18"/>
      <c r="BK49" s="18"/>
      <c r="BL49" s="18"/>
      <c r="CA49" s="1" t="s">
        <v>14</v>
      </c>
    </row>
    <row r="50" spans="1:79" s="2" customFormat="1" x14ac:dyDescent="0.25">
      <c r="A50" s="105"/>
      <c r="B50" s="105"/>
      <c r="C50" s="105"/>
      <c r="D50" s="106" t="s">
        <v>64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9">
        <f>AC49</f>
        <v>0</v>
      </c>
      <c r="AD50" s="109"/>
      <c r="AE50" s="109"/>
      <c r="AF50" s="109"/>
      <c r="AG50" s="109"/>
      <c r="AH50" s="109"/>
      <c r="AI50" s="109"/>
      <c r="AJ50" s="109"/>
      <c r="AK50" s="109">
        <v>0</v>
      </c>
      <c r="AL50" s="109"/>
      <c r="AM50" s="109"/>
      <c r="AN50" s="109"/>
      <c r="AO50" s="109"/>
      <c r="AP50" s="109"/>
      <c r="AQ50" s="109"/>
      <c r="AR50" s="109"/>
      <c r="AS50" s="109">
        <f>AC50+AK50</f>
        <v>0</v>
      </c>
      <c r="AT50" s="109"/>
      <c r="AU50" s="109"/>
      <c r="AV50" s="109"/>
      <c r="AW50" s="109"/>
      <c r="AX50" s="109"/>
      <c r="AY50" s="109"/>
      <c r="AZ50" s="109"/>
      <c r="BA50" s="40"/>
      <c r="BB50" s="40"/>
      <c r="BC50" s="40"/>
      <c r="BD50" s="40"/>
      <c r="BE50" s="40"/>
      <c r="BF50" s="40"/>
      <c r="BG50" s="40"/>
      <c r="BH50" s="40"/>
      <c r="BI50" s="38"/>
      <c r="BJ50" s="38"/>
      <c r="BK50" s="38"/>
      <c r="BL50" s="38"/>
    </row>
    <row r="51" spans="1:79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79" ht="15.75" customHeight="1" x14ac:dyDescent="0.25">
      <c r="A52" s="70" t="s">
        <v>42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5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15.9" customHeight="1" x14ac:dyDescent="0.25">
      <c r="A54" s="77" t="s">
        <v>28</v>
      </c>
      <c r="B54" s="77"/>
      <c r="C54" s="77"/>
      <c r="D54" s="90" t="s">
        <v>34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77" t="s">
        <v>29</v>
      </c>
      <c r="AC54" s="77"/>
      <c r="AD54" s="77"/>
      <c r="AE54" s="77"/>
      <c r="AF54" s="77"/>
      <c r="AG54" s="77"/>
      <c r="AH54" s="77"/>
      <c r="AI54" s="77"/>
      <c r="AJ54" s="77" t="s">
        <v>30</v>
      </c>
      <c r="AK54" s="77"/>
      <c r="AL54" s="77"/>
      <c r="AM54" s="77"/>
      <c r="AN54" s="77"/>
      <c r="AO54" s="77"/>
      <c r="AP54" s="77"/>
      <c r="AQ54" s="77"/>
      <c r="AR54" s="77" t="s">
        <v>27</v>
      </c>
      <c r="AS54" s="77"/>
      <c r="AT54" s="77"/>
      <c r="AU54" s="77"/>
      <c r="AV54" s="77"/>
      <c r="AW54" s="77"/>
      <c r="AX54" s="77"/>
      <c r="AY54" s="77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</row>
    <row r="55" spans="1:79" ht="29.1" customHeight="1" x14ac:dyDescent="0.25">
      <c r="A55" s="77"/>
      <c r="B55" s="77"/>
      <c r="C55" s="77"/>
      <c r="D55" s="93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5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</row>
    <row r="56" spans="1:79" ht="15.75" customHeight="1" x14ac:dyDescent="0.25">
      <c r="A56" s="77">
        <v>1</v>
      </c>
      <c r="B56" s="77"/>
      <c r="C56" s="77"/>
      <c r="D56" s="96">
        <v>2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77">
        <v>3</v>
      </c>
      <c r="AC56" s="77"/>
      <c r="AD56" s="77"/>
      <c r="AE56" s="77"/>
      <c r="AF56" s="77"/>
      <c r="AG56" s="77"/>
      <c r="AH56" s="77"/>
      <c r="AI56" s="77"/>
      <c r="AJ56" s="77">
        <v>4</v>
      </c>
      <c r="AK56" s="77"/>
      <c r="AL56" s="77"/>
      <c r="AM56" s="77"/>
      <c r="AN56" s="77"/>
      <c r="AO56" s="77"/>
      <c r="AP56" s="77"/>
      <c r="AQ56" s="77"/>
      <c r="AR56" s="77">
        <v>5</v>
      </c>
      <c r="AS56" s="77"/>
      <c r="AT56" s="77"/>
      <c r="AU56" s="77"/>
      <c r="AV56" s="77"/>
      <c r="AW56" s="77"/>
      <c r="AX56" s="77"/>
      <c r="AY56" s="77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79" ht="12.75" hidden="1" customHeight="1" x14ac:dyDescent="0.25">
      <c r="A57" s="81" t="s">
        <v>6</v>
      </c>
      <c r="B57" s="81"/>
      <c r="C57" s="81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102" t="s">
        <v>8</v>
      </c>
      <c r="AC57" s="102"/>
      <c r="AD57" s="102"/>
      <c r="AE57" s="102"/>
      <c r="AF57" s="102"/>
      <c r="AG57" s="102"/>
      <c r="AH57" s="102"/>
      <c r="AI57" s="102"/>
      <c r="AJ57" s="102" t="s">
        <v>9</v>
      </c>
      <c r="AK57" s="102"/>
      <c r="AL57" s="102"/>
      <c r="AM57" s="102"/>
      <c r="AN57" s="102"/>
      <c r="AO57" s="102"/>
      <c r="AP57" s="102"/>
      <c r="AQ57" s="102"/>
      <c r="AR57" s="102" t="s">
        <v>10</v>
      </c>
      <c r="AS57" s="102"/>
      <c r="AT57" s="102"/>
      <c r="AU57" s="102"/>
      <c r="AV57" s="102"/>
      <c r="AW57" s="102"/>
      <c r="AX57" s="102"/>
      <c r="AY57" s="102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CA57" s="1" t="s">
        <v>15</v>
      </c>
    </row>
    <row r="58" spans="1:79" ht="13.2" customHeight="1" x14ac:dyDescent="0.25">
      <c r="A58" s="81">
        <v>1</v>
      </c>
      <c r="B58" s="81"/>
      <c r="C58" s="81"/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CA58" s="1" t="s">
        <v>16</v>
      </c>
    </row>
    <row r="59" spans="1:79" s="2" customFormat="1" ht="12.75" customHeight="1" x14ac:dyDescent="0.25">
      <c r="A59" s="105"/>
      <c r="B59" s="105"/>
      <c r="C59" s="105"/>
      <c r="D59" s="106" t="s">
        <v>27</v>
      </c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8"/>
      <c r="AB59" s="109">
        <f>SUM(AB58:AB58)</f>
        <v>0</v>
      </c>
      <c r="AC59" s="109"/>
      <c r="AD59" s="109"/>
      <c r="AE59" s="109"/>
      <c r="AF59" s="109"/>
      <c r="AG59" s="109"/>
      <c r="AH59" s="109"/>
      <c r="AI59" s="109"/>
      <c r="AJ59" s="109">
        <v>0</v>
      </c>
      <c r="AK59" s="109"/>
      <c r="AL59" s="109"/>
      <c r="AM59" s="109"/>
      <c r="AN59" s="109"/>
      <c r="AO59" s="109"/>
      <c r="AP59" s="109"/>
      <c r="AQ59" s="109"/>
      <c r="AR59" s="109">
        <f t="shared" ref="AR59" si="0">AB59+AJ59</f>
        <v>0</v>
      </c>
      <c r="AS59" s="109"/>
      <c r="AT59" s="109"/>
      <c r="AU59" s="109"/>
      <c r="AV59" s="109"/>
      <c r="AW59" s="109"/>
      <c r="AX59" s="109"/>
      <c r="AY59" s="109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79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</row>
    <row r="61" spans="1:79" ht="15.75" customHeight="1" x14ac:dyDescent="0.25">
      <c r="A61" s="72" t="s">
        <v>43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</row>
    <row r="62" spans="1:79" ht="30" customHeight="1" x14ac:dyDescent="0.25">
      <c r="A62" s="77" t="s">
        <v>28</v>
      </c>
      <c r="B62" s="77"/>
      <c r="C62" s="77"/>
      <c r="D62" s="77"/>
      <c r="E62" s="77"/>
      <c r="F62" s="77"/>
      <c r="G62" s="96" t="s">
        <v>44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77" t="s">
        <v>2</v>
      </c>
      <c r="AA62" s="77"/>
      <c r="AB62" s="77"/>
      <c r="AC62" s="77"/>
      <c r="AD62" s="77"/>
      <c r="AE62" s="77" t="s">
        <v>1</v>
      </c>
      <c r="AF62" s="77"/>
      <c r="AG62" s="77"/>
      <c r="AH62" s="77"/>
      <c r="AI62" s="77"/>
      <c r="AJ62" s="77"/>
      <c r="AK62" s="77"/>
      <c r="AL62" s="77"/>
      <c r="AM62" s="77"/>
      <c r="AN62" s="77"/>
      <c r="AO62" s="96" t="s">
        <v>29</v>
      </c>
      <c r="AP62" s="97"/>
      <c r="AQ62" s="97"/>
      <c r="AR62" s="97"/>
      <c r="AS62" s="97"/>
      <c r="AT62" s="97"/>
      <c r="AU62" s="97"/>
      <c r="AV62" s="98"/>
      <c r="AW62" s="96" t="s">
        <v>30</v>
      </c>
      <c r="AX62" s="97"/>
      <c r="AY62" s="97"/>
      <c r="AZ62" s="97"/>
      <c r="BA62" s="97"/>
      <c r="BB62" s="97"/>
      <c r="BC62" s="97"/>
      <c r="BD62" s="98"/>
      <c r="BE62" s="96" t="s">
        <v>27</v>
      </c>
      <c r="BF62" s="97"/>
      <c r="BG62" s="97"/>
      <c r="BH62" s="97"/>
      <c r="BI62" s="97"/>
      <c r="BJ62" s="97"/>
      <c r="BK62" s="97"/>
      <c r="BL62" s="98"/>
    </row>
    <row r="63" spans="1:79" ht="15.75" customHeight="1" x14ac:dyDescent="0.25">
      <c r="A63" s="77">
        <v>1</v>
      </c>
      <c r="B63" s="77"/>
      <c r="C63" s="77"/>
      <c r="D63" s="77"/>
      <c r="E63" s="77"/>
      <c r="F63" s="77"/>
      <c r="G63" s="96">
        <v>2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77">
        <v>3</v>
      </c>
      <c r="AA63" s="77"/>
      <c r="AB63" s="77"/>
      <c r="AC63" s="77"/>
      <c r="AD63" s="77"/>
      <c r="AE63" s="77">
        <v>4</v>
      </c>
      <c r="AF63" s="77"/>
      <c r="AG63" s="77"/>
      <c r="AH63" s="77"/>
      <c r="AI63" s="77"/>
      <c r="AJ63" s="77"/>
      <c r="AK63" s="77"/>
      <c r="AL63" s="77"/>
      <c r="AM63" s="77"/>
      <c r="AN63" s="77"/>
      <c r="AO63" s="77">
        <v>5</v>
      </c>
      <c r="AP63" s="77"/>
      <c r="AQ63" s="77"/>
      <c r="AR63" s="77"/>
      <c r="AS63" s="77"/>
      <c r="AT63" s="77"/>
      <c r="AU63" s="77"/>
      <c r="AV63" s="77"/>
      <c r="AW63" s="77">
        <v>6</v>
      </c>
      <c r="AX63" s="77"/>
      <c r="AY63" s="77"/>
      <c r="AZ63" s="77"/>
      <c r="BA63" s="77"/>
      <c r="BB63" s="77"/>
      <c r="BC63" s="77"/>
      <c r="BD63" s="77"/>
      <c r="BE63" s="77">
        <v>7</v>
      </c>
      <c r="BF63" s="77"/>
      <c r="BG63" s="77"/>
      <c r="BH63" s="77"/>
      <c r="BI63" s="77"/>
      <c r="BJ63" s="77"/>
      <c r="BK63" s="77"/>
      <c r="BL63" s="77"/>
    </row>
    <row r="64" spans="1:79" ht="12.75" hidden="1" customHeight="1" x14ac:dyDescent="0.25">
      <c r="A64" s="81" t="s">
        <v>33</v>
      </c>
      <c r="B64" s="81"/>
      <c r="C64" s="81"/>
      <c r="D64" s="81"/>
      <c r="E64" s="81"/>
      <c r="F64" s="81"/>
      <c r="G64" s="82" t="s">
        <v>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81" t="s">
        <v>19</v>
      </c>
      <c r="AA64" s="81"/>
      <c r="AB64" s="81"/>
      <c r="AC64" s="81"/>
      <c r="AD64" s="81"/>
      <c r="AE64" s="126" t="s">
        <v>32</v>
      </c>
      <c r="AF64" s="126"/>
      <c r="AG64" s="126"/>
      <c r="AH64" s="126"/>
      <c r="AI64" s="126"/>
      <c r="AJ64" s="126"/>
      <c r="AK64" s="126"/>
      <c r="AL64" s="126"/>
      <c r="AM64" s="126"/>
      <c r="AN64" s="82"/>
      <c r="AO64" s="102" t="s">
        <v>8</v>
      </c>
      <c r="AP64" s="102"/>
      <c r="AQ64" s="102"/>
      <c r="AR64" s="102"/>
      <c r="AS64" s="102"/>
      <c r="AT64" s="102"/>
      <c r="AU64" s="102"/>
      <c r="AV64" s="102"/>
      <c r="AW64" s="102" t="s">
        <v>31</v>
      </c>
      <c r="AX64" s="102"/>
      <c r="AY64" s="102"/>
      <c r="AZ64" s="102"/>
      <c r="BA64" s="102"/>
      <c r="BB64" s="102"/>
      <c r="BC64" s="102"/>
      <c r="BD64" s="102"/>
      <c r="BE64" s="102" t="s">
        <v>10</v>
      </c>
      <c r="BF64" s="102"/>
      <c r="BG64" s="102"/>
      <c r="BH64" s="102"/>
      <c r="BI64" s="102"/>
      <c r="BJ64" s="102"/>
      <c r="BK64" s="102"/>
      <c r="BL64" s="102"/>
      <c r="CA64" s="1" t="s">
        <v>17</v>
      </c>
    </row>
    <row r="65" spans="1:79" s="2" customFormat="1" ht="12.75" customHeight="1" x14ac:dyDescent="0.25">
      <c r="A65" s="105">
        <v>0</v>
      </c>
      <c r="B65" s="105"/>
      <c r="C65" s="105"/>
      <c r="D65" s="105"/>
      <c r="E65" s="105"/>
      <c r="F65" s="105"/>
      <c r="G65" s="119" t="s">
        <v>65</v>
      </c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1"/>
      <c r="Z65" s="127"/>
      <c r="AA65" s="127"/>
      <c r="AB65" s="127"/>
      <c r="AC65" s="127"/>
      <c r="AD65" s="127"/>
      <c r="AE65" s="131"/>
      <c r="AF65" s="131"/>
      <c r="AG65" s="131"/>
      <c r="AH65" s="131"/>
      <c r="AI65" s="131"/>
      <c r="AJ65" s="131"/>
      <c r="AK65" s="131"/>
      <c r="AL65" s="131"/>
      <c r="AM65" s="131"/>
      <c r="AN65" s="132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>
        <f t="shared" ref="BE65:BE74" si="1">AO65+AW65</f>
        <v>0</v>
      </c>
      <c r="BF65" s="109"/>
      <c r="BG65" s="109"/>
      <c r="BH65" s="109"/>
      <c r="BI65" s="109"/>
      <c r="BJ65" s="109"/>
      <c r="BK65" s="109"/>
      <c r="BL65" s="109"/>
      <c r="CA65" s="2" t="s">
        <v>18</v>
      </c>
    </row>
    <row r="66" spans="1:79" ht="15" customHeight="1" x14ac:dyDescent="0.25">
      <c r="A66" s="81">
        <v>1</v>
      </c>
      <c r="B66" s="81"/>
      <c r="C66" s="81"/>
      <c r="D66" s="81"/>
      <c r="E66" s="81"/>
      <c r="F66" s="81"/>
      <c r="G66" s="122" t="s">
        <v>83</v>
      </c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103" t="s">
        <v>99</v>
      </c>
      <c r="AA66" s="103"/>
      <c r="AB66" s="103"/>
      <c r="AC66" s="103"/>
      <c r="AD66" s="103"/>
      <c r="AE66" s="103" t="s">
        <v>80</v>
      </c>
      <c r="AF66" s="103"/>
      <c r="AG66" s="103"/>
      <c r="AH66" s="103"/>
      <c r="AI66" s="103"/>
      <c r="AJ66" s="103"/>
      <c r="AK66" s="103"/>
      <c r="AL66" s="103"/>
      <c r="AM66" s="103"/>
      <c r="AN66" s="125"/>
      <c r="AO66" s="104">
        <v>1</v>
      </c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>
        <f t="shared" si="1"/>
        <v>1</v>
      </c>
      <c r="BF66" s="104"/>
      <c r="BG66" s="104"/>
      <c r="BH66" s="104"/>
      <c r="BI66" s="104"/>
      <c r="BJ66" s="104"/>
      <c r="BK66" s="104"/>
      <c r="BL66" s="104"/>
    </row>
    <row r="67" spans="1:79" ht="27" customHeight="1" x14ac:dyDescent="0.25">
      <c r="A67" s="81">
        <v>2</v>
      </c>
      <c r="B67" s="81"/>
      <c r="C67" s="81"/>
      <c r="D67" s="81"/>
      <c r="E67" s="81"/>
      <c r="F67" s="81"/>
      <c r="G67" s="122" t="s">
        <v>93</v>
      </c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4"/>
      <c r="Z67" s="103" t="s">
        <v>66</v>
      </c>
      <c r="AA67" s="103"/>
      <c r="AB67" s="103"/>
      <c r="AC67" s="103"/>
      <c r="AD67" s="103"/>
      <c r="AE67" s="103" t="s">
        <v>67</v>
      </c>
      <c r="AF67" s="103"/>
      <c r="AG67" s="103"/>
      <c r="AH67" s="103"/>
      <c r="AI67" s="103"/>
      <c r="AJ67" s="103"/>
      <c r="AK67" s="103"/>
      <c r="AL67" s="103"/>
      <c r="AM67" s="103"/>
      <c r="AN67" s="125"/>
      <c r="AO67" s="104">
        <v>6</v>
      </c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>
        <f t="shared" si="1"/>
        <v>6</v>
      </c>
      <c r="BF67" s="104"/>
      <c r="BG67" s="104"/>
      <c r="BH67" s="104"/>
      <c r="BI67" s="104"/>
      <c r="BJ67" s="104"/>
      <c r="BK67" s="104"/>
      <c r="BL67" s="104"/>
    </row>
    <row r="68" spans="1:79" s="2" customFormat="1" ht="12.75" customHeight="1" x14ac:dyDescent="0.25">
      <c r="A68" s="105">
        <v>0</v>
      </c>
      <c r="B68" s="105"/>
      <c r="C68" s="105"/>
      <c r="D68" s="105"/>
      <c r="E68" s="105"/>
      <c r="F68" s="105"/>
      <c r="G68" s="128" t="s">
        <v>68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1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>
        <f t="shared" si="1"/>
        <v>0</v>
      </c>
      <c r="BF68" s="109"/>
      <c r="BG68" s="109"/>
      <c r="BH68" s="109"/>
      <c r="BI68" s="109"/>
      <c r="BJ68" s="109"/>
      <c r="BK68" s="109"/>
      <c r="BL68" s="109"/>
    </row>
    <row r="69" spans="1:79" ht="28.8" customHeight="1" x14ac:dyDescent="0.25">
      <c r="A69" s="81">
        <v>4</v>
      </c>
      <c r="B69" s="81"/>
      <c r="C69" s="81"/>
      <c r="D69" s="81"/>
      <c r="E69" s="81"/>
      <c r="F69" s="81"/>
      <c r="G69" s="122" t="s">
        <v>94</v>
      </c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4"/>
      <c r="Z69" s="103" t="s">
        <v>81</v>
      </c>
      <c r="AA69" s="103"/>
      <c r="AB69" s="103"/>
      <c r="AC69" s="103"/>
      <c r="AD69" s="103"/>
      <c r="AE69" s="103" t="s">
        <v>80</v>
      </c>
      <c r="AF69" s="103"/>
      <c r="AG69" s="103"/>
      <c r="AH69" s="103"/>
      <c r="AI69" s="103"/>
      <c r="AJ69" s="103"/>
      <c r="AK69" s="103"/>
      <c r="AL69" s="103"/>
      <c r="AM69" s="103"/>
      <c r="AN69" s="125"/>
      <c r="AO69" s="104">
        <v>89</v>
      </c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>
        <f t="shared" si="1"/>
        <v>89</v>
      </c>
      <c r="BF69" s="104"/>
      <c r="BG69" s="104"/>
      <c r="BH69" s="104"/>
      <c r="BI69" s="104"/>
      <c r="BJ69" s="104"/>
      <c r="BK69" s="104"/>
      <c r="BL69" s="104"/>
    </row>
    <row r="70" spans="1:79" ht="26.4" customHeight="1" x14ac:dyDescent="0.25">
      <c r="A70" s="81">
        <v>5</v>
      </c>
      <c r="B70" s="81"/>
      <c r="C70" s="81"/>
      <c r="D70" s="81"/>
      <c r="E70" s="81"/>
      <c r="F70" s="81"/>
      <c r="G70" s="122" t="s">
        <v>95</v>
      </c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4"/>
      <c r="Z70" s="103" t="s">
        <v>81</v>
      </c>
      <c r="AA70" s="103"/>
      <c r="AB70" s="103"/>
      <c r="AC70" s="103"/>
      <c r="AD70" s="103"/>
      <c r="AE70" s="122" t="s">
        <v>82</v>
      </c>
      <c r="AF70" s="123"/>
      <c r="AG70" s="123"/>
      <c r="AH70" s="123"/>
      <c r="AI70" s="123"/>
      <c r="AJ70" s="123"/>
      <c r="AK70" s="123"/>
      <c r="AL70" s="123"/>
      <c r="AM70" s="123"/>
      <c r="AN70" s="124"/>
      <c r="AO70" s="104">
        <v>52</v>
      </c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>
        <f t="shared" si="1"/>
        <v>52</v>
      </c>
      <c r="BF70" s="104"/>
      <c r="BG70" s="104"/>
      <c r="BH70" s="104"/>
      <c r="BI70" s="104"/>
      <c r="BJ70" s="104"/>
      <c r="BK70" s="104"/>
      <c r="BL70" s="104"/>
    </row>
    <row r="71" spans="1:79" s="2" customFormat="1" ht="12.75" customHeight="1" x14ac:dyDescent="0.25">
      <c r="A71" s="105">
        <v>0</v>
      </c>
      <c r="B71" s="105"/>
      <c r="C71" s="105"/>
      <c r="D71" s="105"/>
      <c r="E71" s="105"/>
      <c r="F71" s="105"/>
      <c r="G71" s="128" t="s">
        <v>69</v>
      </c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30"/>
      <c r="Z71" s="127"/>
      <c r="AA71" s="127"/>
      <c r="AB71" s="127"/>
      <c r="AC71" s="127"/>
      <c r="AD71" s="127"/>
      <c r="AE71" s="128"/>
      <c r="AF71" s="129"/>
      <c r="AG71" s="129"/>
      <c r="AH71" s="129"/>
      <c r="AI71" s="129"/>
      <c r="AJ71" s="129"/>
      <c r="AK71" s="129"/>
      <c r="AL71" s="129"/>
      <c r="AM71" s="129"/>
      <c r="AN71" s="130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>
        <f t="shared" si="1"/>
        <v>0</v>
      </c>
      <c r="BF71" s="109"/>
      <c r="BG71" s="109"/>
      <c r="BH71" s="109"/>
      <c r="BI71" s="109"/>
      <c r="BJ71" s="109"/>
      <c r="BK71" s="109"/>
      <c r="BL71" s="109"/>
    </row>
    <row r="72" spans="1:79" ht="90.6" customHeight="1" x14ac:dyDescent="0.25">
      <c r="A72" s="81">
        <v>6</v>
      </c>
      <c r="B72" s="81"/>
      <c r="C72" s="81"/>
      <c r="D72" s="81"/>
      <c r="E72" s="81"/>
      <c r="F72" s="81"/>
      <c r="G72" s="125" t="s">
        <v>96</v>
      </c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4"/>
      <c r="Z72" s="103" t="s">
        <v>70</v>
      </c>
      <c r="AA72" s="103"/>
      <c r="AB72" s="103"/>
      <c r="AC72" s="103"/>
      <c r="AD72" s="103"/>
      <c r="AE72" s="122" t="s">
        <v>98</v>
      </c>
      <c r="AF72" s="123"/>
      <c r="AG72" s="123"/>
      <c r="AH72" s="123"/>
      <c r="AI72" s="123"/>
      <c r="AJ72" s="123"/>
      <c r="AK72" s="123"/>
      <c r="AL72" s="123"/>
      <c r="AM72" s="123"/>
      <c r="AN72" s="124"/>
      <c r="AO72" s="104">
        <v>15</v>
      </c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>
        <f t="shared" si="1"/>
        <v>15</v>
      </c>
      <c r="BF72" s="104"/>
      <c r="BG72" s="104"/>
      <c r="BH72" s="104"/>
      <c r="BI72" s="104"/>
      <c r="BJ72" s="104"/>
      <c r="BK72" s="104"/>
      <c r="BL72" s="104"/>
    </row>
    <row r="73" spans="1:79" s="2" customFormat="1" ht="12.75" customHeight="1" x14ac:dyDescent="0.25">
      <c r="A73" s="105">
        <v>0</v>
      </c>
      <c r="B73" s="105"/>
      <c r="C73" s="105"/>
      <c r="D73" s="105"/>
      <c r="E73" s="105"/>
      <c r="F73" s="105"/>
      <c r="G73" s="119" t="s">
        <v>71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6"/>
      <c r="Z73" s="127"/>
      <c r="AA73" s="127"/>
      <c r="AB73" s="127"/>
      <c r="AC73" s="127"/>
      <c r="AD73" s="127"/>
      <c r="AE73" s="128"/>
      <c r="AF73" s="129"/>
      <c r="AG73" s="129"/>
      <c r="AH73" s="129"/>
      <c r="AI73" s="129"/>
      <c r="AJ73" s="129"/>
      <c r="AK73" s="129"/>
      <c r="AL73" s="129"/>
      <c r="AM73" s="129"/>
      <c r="AN73" s="130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>
        <f t="shared" si="1"/>
        <v>0</v>
      </c>
      <c r="BF73" s="109"/>
      <c r="BG73" s="109"/>
      <c r="BH73" s="109"/>
      <c r="BI73" s="109"/>
      <c r="BJ73" s="109"/>
      <c r="BK73" s="109"/>
      <c r="BL73" s="109"/>
    </row>
    <row r="74" spans="1:79" ht="85.8" customHeight="1" x14ac:dyDescent="0.25">
      <c r="A74" s="81">
        <v>7</v>
      </c>
      <c r="B74" s="81"/>
      <c r="C74" s="81"/>
      <c r="D74" s="81"/>
      <c r="E74" s="81"/>
      <c r="F74" s="81"/>
      <c r="G74" s="125" t="s">
        <v>97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4"/>
      <c r="Z74" s="103" t="s">
        <v>84</v>
      </c>
      <c r="AA74" s="103"/>
      <c r="AB74" s="103"/>
      <c r="AC74" s="103"/>
      <c r="AD74" s="103"/>
      <c r="AE74" s="122" t="s">
        <v>104</v>
      </c>
      <c r="AF74" s="123"/>
      <c r="AG74" s="123"/>
      <c r="AH74" s="123"/>
      <c r="AI74" s="123"/>
      <c r="AJ74" s="123"/>
      <c r="AK74" s="123"/>
      <c r="AL74" s="123"/>
      <c r="AM74" s="123"/>
      <c r="AN74" s="124"/>
      <c r="AO74" s="104">
        <v>30.88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>
        <f t="shared" si="1"/>
        <v>30.88</v>
      </c>
      <c r="BF74" s="104"/>
      <c r="BG74" s="104"/>
      <c r="BH74" s="104"/>
      <c r="BI74" s="104"/>
      <c r="BJ74" s="104"/>
      <c r="BK74" s="104"/>
      <c r="BL74" s="104"/>
    </row>
    <row r="75" spans="1:79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</row>
    <row r="76" spans="1:79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</row>
    <row r="77" spans="1:79" ht="31.2" customHeight="1" x14ac:dyDescent="0.25">
      <c r="A77" s="115" t="s">
        <v>86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7"/>
      <c r="X77" s="117"/>
      <c r="Y77" s="117"/>
      <c r="Z77" s="117"/>
      <c r="AA77" s="117"/>
      <c r="AB77" s="117"/>
      <c r="AC77" s="117"/>
      <c r="AD77" s="117"/>
      <c r="AE77" s="117"/>
      <c r="AF77" s="117"/>
      <c r="AG77" s="117"/>
      <c r="AH77" s="117"/>
      <c r="AI77" s="117"/>
      <c r="AJ77" s="117"/>
      <c r="AK77" s="117"/>
      <c r="AL77" s="117"/>
      <c r="AM77" s="117"/>
      <c r="AN77" s="42"/>
      <c r="AO77" s="62" t="s">
        <v>87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18"/>
      <c r="BI77" s="18"/>
      <c r="BJ77" s="18"/>
      <c r="BK77" s="18"/>
      <c r="BL77" s="18"/>
    </row>
    <row r="78" spans="1:79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12" t="s">
        <v>5</v>
      </c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8"/>
      <c r="AO78" s="112" t="s">
        <v>52</v>
      </c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8"/>
      <c r="BI78" s="18"/>
      <c r="BJ78" s="18"/>
      <c r="BK78" s="18"/>
      <c r="BL78" s="18"/>
    </row>
    <row r="79" spans="1:79" ht="15.75" customHeight="1" x14ac:dyDescent="0.25">
      <c r="A79" s="118" t="s">
        <v>3</v>
      </c>
      <c r="B79" s="118"/>
      <c r="C79" s="118"/>
      <c r="D79" s="118"/>
      <c r="E79" s="118"/>
      <c r="F79" s="1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</row>
    <row r="80" spans="1:79" ht="13.2" customHeight="1" x14ac:dyDescent="0.25">
      <c r="A80" s="113" t="s">
        <v>75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</row>
    <row r="81" spans="1:64" x14ac:dyDescent="0.25">
      <c r="A81" s="114" t="s">
        <v>47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</row>
    <row r="82" spans="1:64" ht="10.5" customHeight="1" x14ac:dyDescent="0.2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</row>
    <row r="83" spans="1:64" ht="30.6" customHeight="1" x14ac:dyDescent="0.25">
      <c r="A83" s="115" t="s">
        <v>102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42"/>
      <c r="AO83" s="62" t="s">
        <v>103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18"/>
      <c r="BI83" s="18"/>
      <c r="BJ83" s="18"/>
      <c r="BK83" s="18"/>
      <c r="BL83" s="18"/>
    </row>
    <row r="84" spans="1:64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12" t="s">
        <v>5</v>
      </c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8"/>
      <c r="AO84" s="112" t="s">
        <v>52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8"/>
      <c r="BI84" s="18"/>
      <c r="BJ84" s="18"/>
      <c r="BK84" s="18"/>
      <c r="BL84" s="18"/>
    </row>
    <row r="85" spans="1:64" x14ac:dyDescent="0.25">
      <c r="A85" s="110">
        <v>44315</v>
      </c>
      <c r="B85" s="111"/>
      <c r="C85" s="111"/>
      <c r="D85" s="111"/>
      <c r="E85" s="111"/>
      <c r="F85" s="111"/>
      <c r="G85" s="111"/>
      <c r="H85" s="111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</row>
    <row r="86" spans="1:64" x14ac:dyDescent="0.25">
      <c r="A86" s="112" t="s">
        <v>45</v>
      </c>
      <c r="B86" s="112"/>
      <c r="C86" s="112"/>
      <c r="D86" s="112"/>
      <c r="E86" s="112"/>
      <c r="F86" s="112"/>
      <c r="G86" s="112"/>
      <c r="H86" s="112"/>
      <c r="I86" s="44"/>
      <c r="J86" s="44"/>
      <c r="K86" s="44"/>
      <c r="L86" s="44"/>
      <c r="M86" s="44"/>
      <c r="N86" s="44"/>
      <c r="O86" s="44"/>
      <c r="P86" s="44"/>
      <c r="Q86" s="44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</row>
    <row r="87" spans="1:64" x14ac:dyDescent="0.25">
      <c r="A87" s="45" t="s">
        <v>46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</sheetData>
  <mergeCells count="223">
    <mergeCell ref="BE74:BL74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BE72:BL72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BE71:BL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6:BD66"/>
    <mergeCell ref="BE66:BL66"/>
    <mergeCell ref="A66:F66"/>
    <mergeCell ref="G66:Y66"/>
    <mergeCell ref="Z66:AD66"/>
    <mergeCell ref="AE66:AN66"/>
    <mergeCell ref="AO66:AV66"/>
    <mergeCell ref="Z65:AD65"/>
    <mergeCell ref="AE65:AN65"/>
    <mergeCell ref="AO65:AV65"/>
    <mergeCell ref="AW65:BD65"/>
    <mergeCell ref="BE65:BL65"/>
    <mergeCell ref="A53:AY53"/>
    <mergeCell ref="A54:C55"/>
    <mergeCell ref="D54:AA55"/>
    <mergeCell ref="AB54:AI55"/>
    <mergeCell ref="AJ54:AQ55"/>
    <mergeCell ref="AR54:AY55"/>
    <mergeCell ref="A77:V77"/>
    <mergeCell ref="W77:AM77"/>
    <mergeCell ref="AO77:BG7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68:F68"/>
    <mergeCell ref="G68:Y68"/>
    <mergeCell ref="W78:AM78"/>
    <mergeCell ref="AO78:BG78"/>
    <mergeCell ref="A79:F79"/>
    <mergeCell ref="BE64:BL64"/>
    <mergeCell ref="A65:F65"/>
    <mergeCell ref="G65:Y65"/>
    <mergeCell ref="BE67:BL67"/>
    <mergeCell ref="A67:F67"/>
    <mergeCell ref="G67:Y67"/>
    <mergeCell ref="Z67:AD67"/>
    <mergeCell ref="AE67:AN67"/>
    <mergeCell ref="AO67:AV67"/>
    <mergeCell ref="AW67:BD67"/>
    <mergeCell ref="A64:F64"/>
    <mergeCell ref="G64:Y64"/>
    <mergeCell ref="Z64:AD64"/>
    <mergeCell ref="AE64:AN64"/>
    <mergeCell ref="AO64:AV64"/>
    <mergeCell ref="AW64:BD64"/>
    <mergeCell ref="Z68:AD68"/>
    <mergeCell ref="AE68:AN68"/>
    <mergeCell ref="AO68:AV68"/>
    <mergeCell ref="AW68:BD68"/>
    <mergeCell ref="BE68:BL68"/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W62:BD62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5:L65">
    <cfRule type="cellIs" dxfId="21" priority="47" stopIfTrue="1" operator="equal">
      <formula>$G64</formula>
    </cfRule>
  </conditionalFormatting>
  <conditionalFormatting sqref="D49">
    <cfRule type="cellIs" dxfId="20" priority="48" stopIfTrue="1" operator="equal">
      <formula>$D48</formula>
    </cfRule>
  </conditionalFormatting>
  <conditionalFormatting sqref="A65:F65">
    <cfRule type="cellIs" dxfId="19" priority="49" stopIfTrue="1" operator="equal">
      <formula>0</formula>
    </cfRule>
  </conditionalFormatting>
  <conditionalFormatting sqref="D50">
    <cfRule type="cellIs" dxfId="18" priority="44" stopIfTrue="1" operator="equal">
      <formula>#REF!</formula>
    </cfRule>
  </conditionalFormatting>
  <conditionalFormatting sqref="A66:F66">
    <cfRule type="cellIs" dxfId="17" priority="42" stopIfTrue="1" operator="equal">
      <formula>0</formula>
    </cfRule>
  </conditionalFormatting>
  <conditionalFormatting sqref="G66">
    <cfRule type="cellIs" dxfId="16" priority="39" stopIfTrue="1" operator="equal">
      <formula>$G65</formula>
    </cfRule>
  </conditionalFormatting>
  <conditionalFormatting sqref="G67">
    <cfRule type="cellIs" dxfId="15" priority="37" stopIfTrue="1" operator="equal">
      <formula>#REF!</formula>
    </cfRule>
  </conditionalFormatting>
  <conditionalFormatting sqref="A67:F67">
    <cfRule type="cellIs" dxfId="14" priority="38" stopIfTrue="1" operator="equal">
      <formula>0</formula>
    </cfRule>
  </conditionalFormatting>
  <conditionalFormatting sqref="G68">
    <cfRule type="cellIs" dxfId="13" priority="23" stopIfTrue="1" operator="equal">
      <formula>#REF!</formula>
    </cfRule>
  </conditionalFormatting>
  <conditionalFormatting sqref="A68:F68">
    <cfRule type="cellIs" dxfId="12" priority="24" stopIfTrue="1" operator="equal">
      <formula>0</formula>
    </cfRule>
  </conditionalFormatting>
  <conditionalFormatting sqref="G69">
    <cfRule type="cellIs" dxfId="11" priority="21" stopIfTrue="1" operator="equal">
      <formula>$G68</formula>
    </cfRule>
  </conditionalFormatting>
  <conditionalFormatting sqref="A69:F69">
    <cfRule type="cellIs" dxfId="10" priority="22" stopIfTrue="1" operator="equal">
      <formula>0</formula>
    </cfRule>
  </conditionalFormatting>
  <conditionalFormatting sqref="G70">
    <cfRule type="cellIs" dxfId="9" priority="19" stopIfTrue="1" operator="equal">
      <formula>$G69</formula>
    </cfRule>
  </conditionalFormatting>
  <conditionalFormatting sqref="A70:F70">
    <cfRule type="cellIs" dxfId="8" priority="20" stopIfTrue="1" operator="equal">
      <formula>0</formula>
    </cfRule>
  </conditionalFormatting>
  <conditionalFormatting sqref="G71">
    <cfRule type="cellIs" dxfId="7" priority="15" stopIfTrue="1" operator="equal">
      <formula>#REF!</formula>
    </cfRule>
  </conditionalFormatting>
  <conditionalFormatting sqref="A71:F71">
    <cfRule type="cellIs" dxfId="6" priority="16" stopIfTrue="1" operator="equal">
      <formula>0</formula>
    </cfRule>
  </conditionalFormatting>
  <conditionalFormatting sqref="G72">
    <cfRule type="cellIs" dxfId="5" priority="13" stopIfTrue="1" operator="equal">
      <formula>$G71</formula>
    </cfRule>
  </conditionalFormatting>
  <conditionalFormatting sqref="A72:F72">
    <cfRule type="cellIs" dxfId="4" priority="14" stopIfTrue="1" operator="equal">
      <formula>0</formula>
    </cfRule>
  </conditionalFormatting>
  <conditionalFormatting sqref="G73">
    <cfRule type="cellIs" dxfId="3" priority="7" stopIfTrue="1" operator="equal">
      <formula>#REF!</formula>
    </cfRule>
  </conditionalFormatting>
  <conditionalFormatting sqref="A73:F73">
    <cfRule type="cellIs" dxfId="2" priority="8" stopIfTrue="1" operator="equal">
      <formula>0</formula>
    </cfRule>
  </conditionalFormatting>
  <conditionalFormatting sqref="G74">
    <cfRule type="cellIs" dxfId="1" priority="5" stopIfTrue="1" operator="equal">
      <formula>$G73</formula>
    </cfRule>
  </conditionalFormatting>
  <conditionalFormatting sqref="A74:F74">
    <cfRule type="cellIs" dxfId="0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  <rowBreaks count="1" manualBreakCount="1">
    <brk id="4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КПК0611153</vt:lpstr>
      <vt:lpstr>КПК0611153!Область_печати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2021-04-29T06:45:55Z</cp:lastPrinted>
  <dcterms:created xsi:type="dcterms:W3CDTF">2016-08-15T09:54:21Z</dcterms:created>
  <dcterms:modified xsi:type="dcterms:W3CDTF">2021-04-29T06:48:21Z</dcterms:modified>
</cp:coreProperties>
</file>