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840" windowHeight="11835" activeTab="0"/>
  </bookViews>
  <sheets>
    <sheet name="звіт з 01.01.2020" sheetId="1" r:id="rId1"/>
  </sheets>
  <definedNames>
    <definedName name="_xlnm.Print_Area" localSheetId="0">'звіт з 01.01.2020'!$A$1:$M$71</definedName>
  </definedNames>
  <calcPr fullCalcOnLoad="1" refMode="R1C1"/>
</workbook>
</file>

<file path=xl/sharedStrings.xml><?xml version="1.0" encoding="utf-8"?>
<sst xmlns="http://schemas.openxmlformats.org/spreadsheetml/2006/main" count="126" uniqueCount="84">
  <si>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</si>
  <si>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</si>
  <si>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</si>
  <si>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</si>
  <si>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</si>
  <si>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</si>
  <si>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</si>
  <si>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</si>
  <si>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</si>
  <si>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</si>
  <si>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</si>
  <si>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</si>
  <si>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</si>
  <si>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</si>
  <si>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</si>
  <si>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</si>
  <si>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</si>
  <si>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</si>
  <si>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</si>
  <si>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</si>
  <si>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</si>
  <si>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</si>
  <si>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</si>
  <si>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</si>
  <si>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</si>
  <si>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</si>
  <si>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</si>
  <si>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</si>
  <si>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</si>
  <si>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</si>
  <si>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</si>
  <si>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</si>
  <si>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</si>
  <si>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</si>
  <si>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житлово-комунального господарства та будівництва Ніжинської міської ради</t>
  </si>
  <si>
    <t>Керівник установи</t>
  </si>
  <si>
    <t>Головний бухгалтер</t>
  </si>
  <si>
    <t>Розрахунок (обсяг видатків /кількість об'єктав)</t>
  </si>
  <si>
    <t>N
 з/п</t>
  </si>
  <si>
    <t>Фактичні результативні показники, досягнуті за рахунок касових видатків (наданих кредитів)</t>
  </si>
  <si>
    <t>затрат</t>
  </si>
  <si>
    <t>Пояснення щодо причин розбіжностей між затвердженими та досягнутими результативними показниками</t>
  </si>
  <si>
    <t>продукту</t>
  </si>
  <si>
    <t>ефективності</t>
  </si>
  <si>
    <t>якості</t>
  </si>
  <si>
    <t>Рівень виконання завдань</t>
  </si>
  <si>
    <t>Розрахунок (касові видатки/обсяг видатків *100)</t>
  </si>
  <si>
    <t>Забезпечення утримання в належному технічному  стані пам'яток історії та культури</t>
  </si>
  <si>
    <t>Виготовлення проектно-кошторисної документації  на проведення реставраційних робіт на об’єктах культурної спадщини</t>
  </si>
  <si>
    <t>Реставрація та пристосування пам’ятки архітектури комплексу споруд "Поштова станція", 2-й етап, в т.ч. ПВР</t>
  </si>
  <si>
    <t>обсяг видатків на виготовлення проектно-кошторисної документації  на проведення реставрації об'єктів культурної спадщини</t>
  </si>
  <si>
    <t>кількість об'єктів культурної спадщини, по яких  планується виготовлення проектів для реставрації</t>
  </si>
  <si>
    <t xml:space="preserve">середні видатки на виготовлення одної проектно-кошторисної документації </t>
  </si>
  <si>
    <t>Пояснення щодо причин розбіжностей між затвердженими та досягнутими результативними показниками залишок планових асигнувань</t>
  </si>
  <si>
    <t>Пояснення щодо причин розбіжностей між затвердженими та досягнутими результативними показниками: залишок планових асигнувань</t>
  </si>
  <si>
    <t>Забезпечення належного стану пам'яток історії та культури</t>
  </si>
  <si>
    <t>Забезпечення розвитку інфраструктури території</t>
  </si>
  <si>
    <t>про виконання паспорта бюджетної програми місцевого бюджету за 2020 рік</t>
  </si>
  <si>
    <t>МЦП "Реставрація пам’яток архітектури м. Ніжина в 2020 році</t>
  </si>
  <si>
    <t>Кошторис на 2020 рік  Рішення сесії</t>
  </si>
  <si>
    <t>15,70</t>
  </si>
  <si>
    <t>15,66</t>
  </si>
  <si>
    <t>Бюджетна програма   включає одне завдання на виконання  основної мети - Забезпечення розвитку інфраструктури території. Протягом  звітного періоду мета досягнута.  Всі завдання  виконано повністю, недопущено виникнення  кредиторської заборгованості  на 01.01.2021р.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</si>
  <si>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залишок планових асигнувань.</t>
  </si>
  <si>
    <t>Анатолій КУШНІРЕНКО</t>
  </si>
  <si>
    <t>Володимир КУШНІРЕНКО</t>
  </si>
  <si>
    <t>32009931</t>
  </si>
  <si>
    <t>(код Програмної класифікації видатків та кредитування місцевого бюджету)</t>
  </si>
  <si>
    <t>(код за ЄДРПОУ)</t>
  </si>
  <si>
    <t>2553800000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</si>
  <si>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</si>
  <si>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</si>
  <si>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</si>
  <si>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</si>
  <si>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0443</t>
  </si>
  <si>
    <t>Проектування, реставрація та охорона пам'яток архітектури</t>
  </si>
  <si>
    <t>1.1</t>
  </si>
  <si>
    <t>2.1</t>
  </si>
  <si>
    <t>3.1</t>
  </si>
  <si>
    <t>4.1</t>
  </si>
  <si>
    <t xml:space="preserve">Пояснення щодо причин розбіжностей між затвердженими та досягнутими результативними показниками залишок планових асигнувань </t>
  </si>
  <si>
    <t>Аналіз стану виконання результативних показників: В цілому результативні показники виконані на  99,7 %.</t>
  </si>
  <si>
    <t>Проектно-кошторисна документація, експертиза по реставрації Спасо-Преображенскої церкви в т.ч. ПВР</t>
  </si>
  <si>
    <t>Додаток 6 до рішення сесії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</si>
</sst>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0.00"/>
    <numFmt numFmtId="171" formatCode="#,##0.00_ ;\-#,##0.00\ "/>
    <numFmt numFmtId="172" formatCode="0.000%"/>
    <numFmt numFmtId="173" formatCode="0.0%"/>
    <numFmt numFmtId="174" formatCode="0.000"/>
    <numFmt numFmtId="175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Times New Roman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>
      <alignment vertical="top"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vertical="top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2" fontId="50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8" fillId="33" borderId="11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49" fontId="5" fillId="0" borderId="13" xfId="0" applyNumberFormat="1" applyFont="1" applyBorder="1" applyAlignment="1">
      <alignment vertical="top" wrapText="1"/>
    </xf>
    <xf numFmtId="49" fontId="8" fillId="0" borderId="13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49" fontId="8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0" fillId="0" borderId="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169" fontId="50" fillId="0" borderId="10" xfId="0" applyNumberFormat="1" applyFont="1" applyBorder="1" applyAlignment="1">
      <alignment horizontal="center" vertical="center" wrapText="1"/>
    </xf>
    <xf numFmtId="175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174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4" fontId="50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top" wrapText="1"/>
    </xf>
    <xf numFmtId="10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11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14" xfId="0" applyFont="1" applyBorder="1" applyAlignment="1" quotePrefix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12" fillId="0" borderId="17" xfId="0" applyFont="1" applyFill="1" applyBorder="1" applyAlignment="1">
      <alignment vertical="center" wrapText="1"/>
    </xf>
    <xf numFmtId="0" fontId="53" fillId="0" borderId="14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50" fillId="0" borderId="13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top"/>
    </xf>
    <xf numFmtId="0" fontId="52" fillId="0" borderId="17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/>
    </xf>
    <xf numFmtId="0" fontId="50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1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7" fillId="0" borderId="13" xfId="0" applyFont="1" applyBorder="1" applyAlignment="1">
      <alignment horizontal="left"/>
    </xf>
    <xf numFmtId="0" fontId="57" fillId="0" borderId="11" xfId="0" applyFont="1" applyBorder="1" applyAlignment="1">
      <alignment horizontal="left"/>
    </xf>
    <xf numFmtId="0" fontId="57" fillId="0" borderId="12" xfId="0" applyFont="1" applyBorder="1" applyAlignment="1">
      <alignment horizontal="left"/>
    </xf>
    <xf numFmtId="0" fontId="50" fillId="0" borderId="15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4" xfId="0" applyFont="1" applyBorder="1" applyAlignment="1" quotePrefix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 quotePrefix="1">
      <alignment horizontal="center" vertical="center" wrapText="1"/>
    </xf>
    <xf numFmtId="168" fontId="7" fillId="33" borderId="0" xfId="48" applyNumberFormat="1" applyFont="1" applyFill="1" applyBorder="1" applyAlignment="1">
      <alignment horizontal="left" vertical="top" wrapText="1"/>
      <protection/>
    </xf>
    <xf numFmtId="49" fontId="8" fillId="0" borderId="0" xfId="0" applyNumberFormat="1" applyFont="1" applyBorder="1" applyAlignment="1">
      <alignment horizontal="center" vertical="top" wrapText="1"/>
    </xf>
    <xf numFmtId="0" fontId="58" fillId="0" borderId="19" xfId="0" applyFont="1" applyBorder="1" applyAlignment="1">
      <alignment horizontal="center" vertical="top" wrapText="1"/>
    </xf>
    <xf numFmtId="0" fontId="58" fillId="0" borderId="17" xfId="0" applyFont="1" applyBorder="1" applyAlignment="1">
      <alignment horizontal="center" vertical="top" wrapText="1"/>
    </xf>
    <xf numFmtId="0" fontId="50" fillId="0" borderId="0" xfId="0" applyFont="1" applyAlignment="1">
      <alignment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6"/>
  <sheetViews>
    <sheetView tabSelected="1" view="pageBreakPreview" zoomScaleSheetLayoutView="100" zoomScalePageLayoutView="0" workbookViewId="0" topLeftCell="A52">
      <selection activeCell="A65" sqref="A65:M65"/>
    </sheetView>
  </sheetViews>
  <sheetFormatPr defaultColWidth="9.140625" defaultRowHeight="15"/>
  <cols>
    <col min="1" max="1" width="7.57421875" style="5" customWidth="1"/>
    <col min="2" max="2" width="26.00390625" style="5" customWidth="1"/>
    <col min="3" max="3" width="11.421875" style="5" customWidth="1"/>
    <col min="4" max="4" width="11.8515625" style="5" customWidth="1"/>
    <col min="5" max="10" width="13.00390625" style="5" customWidth="1"/>
    <col min="11" max="11" width="14.8515625" style="5" customWidth="1"/>
    <col min="12" max="12" width="13.00390625" style="5" customWidth="1"/>
    <col min="13" max="13" width="15.421875" style="5" customWidth="1"/>
    <col min="14" max="16384" width="9.140625" style="5" customWidth="1"/>
  </cols>
  <sheetData>
    <row r="1" spans="10:13" ht="15.75" customHeight="1">
      <c r="J1" s="88" t="s">
        <v>33</v>
      </c>
      <c r="K1" s="88"/>
      <c r="L1" s="88"/>
      <c r="M1" s="88"/>
    </row>
    <row r="2" spans="10:13" ht="15.75">
      <c r="J2" s="88"/>
      <c r="K2" s="88"/>
      <c r="L2" s="88"/>
      <c r="M2" s="88"/>
    </row>
    <row r="3" spans="10:13" ht="15.75">
      <c r="J3" s="88"/>
      <c r="K3" s="88"/>
      <c r="L3" s="88"/>
      <c r="M3" s="88"/>
    </row>
    <row r="4" spans="10:13" ht="15.75">
      <c r="J4" s="88"/>
      <c r="K4" s="88"/>
      <c r="L4" s="88"/>
      <c r="M4" s="88"/>
    </row>
    <row r="5" spans="1:36" ht="15.75">
      <c r="A5" s="77" t="s">
        <v>11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ht="30" customHeight="1">
      <c r="A6" s="77" t="s">
        <v>57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ht="15.75" customHeight="1">
      <c r="A7" s="81" t="s">
        <v>0</v>
      </c>
      <c r="B7" s="60">
        <v>1200000</v>
      </c>
      <c r="C7" s="49"/>
      <c r="D7" s="89" t="s">
        <v>34</v>
      </c>
      <c r="E7" s="89"/>
      <c r="F7" s="89"/>
      <c r="G7" s="89"/>
      <c r="H7" s="89"/>
      <c r="I7" s="89"/>
      <c r="J7" s="89"/>
      <c r="K7" s="89"/>
      <c r="L7" s="90" t="s">
        <v>66</v>
      </c>
      <c r="M7" s="90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</row>
    <row r="8" spans="1:36" ht="37.5" customHeight="1">
      <c r="A8" s="81"/>
      <c r="B8" s="29" t="s">
        <v>67</v>
      </c>
      <c r="C8" s="49"/>
      <c r="D8"/>
      <c r="E8" s="69" t="s">
        <v>10</v>
      </c>
      <c r="F8" s="69"/>
      <c r="G8" s="69"/>
      <c r="H8" s="69"/>
      <c r="I8" s="69"/>
      <c r="J8" s="69"/>
      <c r="K8" s="69"/>
      <c r="L8" s="91" t="s">
        <v>68</v>
      </c>
      <c r="M8" s="91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ht="15.75" customHeight="1">
      <c r="A9" s="81" t="s">
        <v>1</v>
      </c>
      <c r="B9" s="60">
        <v>1210000</v>
      </c>
      <c r="C9" s="49"/>
      <c r="D9" s="89" t="s">
        <v>34</v>
      </c>
      <c r="E9" s="89"/>
      <c r="F9" s="89"/>
      <c r="G9" s="89"/>
      <c r="H9" s="89"/>
      <c r="I9" s="89"/>
      <c r="J9" s="89"/>
      <c r="K9" s="89"/>
      <c r="L9" s="90" t="s">
        <v>66</v>
      </c>
      <c r="M9" s="90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</row>
    <row r="10" spans="1:36" ht="36" customHeight="1">
      <c r="A10" s="81"/>
      <c r="B10" s="29" t="s">
        <v>67</v>
      </c>
      <c r="C10" s="49"/>
      <c r="D10"/>
      <c r="E10" s="69" t="s">
        <v>9</v>
      </c>
      <c r="F10" s="69"/>
      <c r="G10" s="69"/>
      <c r="H10" s="69"/>
      <c r="I10" s="69"/>
      <c r="J10" s="69"/>
      <c r="K10" s="69"/>
      <c r="L10" s="91" t="s">
        <v>68</v>
      </c>
      <c r="M10" s="91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79" ht="28.5" customHeight="1">
      <c r="A11" s="53" t="s">
        <v>2</v>
      </c>
      <c r="B11" s="50">
        <v>1217340</v>
      </c>
      <c r="C11" s="90">
        <v>7340</v>
      </c>
      <c r="D11" s="90"/>
      <c r="E11" s="95" t="s">
        <v>74</v>
      </c>
      <c r="F11" s="96"/>
      <c r="G11" s="97" t="s">
        <v>75</v>
      </c>
      <c r="H11" s="97"/>
      <c r="I11" s="97"/>
      <c r="J11" s="97"/>
      <c r="K11" s="97"/>
      <c r="L11" s="98" t="s">
        <v>69</v>
      </c>
      <c r="M11" s="98"/>
      <c r="N11" s="54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6"/>
      <c r="AA11" s="54"/>
      <c r="AB11" s="55"/>
      <c r="AC11" s="55"/>
      <c r="AD11" s="55"/>
      <c r="AE11" s="55"/>
      <c r="AF11" s="55"/>
      <c r="AG11" s="55"/>
      <c r="AH11" s="55"/>
      <c r="AI11" s="55"/>
      <c r="AJ11" s="5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56"/>
      <c r="BE11" s="54"/>
      <c r="BF11" s="55"/>
      <c r="BG11" s="55"/>
      <c r="BH11" s="55"/>
      <c r="BI11" s="55"/>
      <c r="BJ11" s="55"/>
      <c r="BK11" s="55"/>
      <c r="BL11" s="55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</row>
    <row r="12" spans="2:79" ht="49.5" customHeight="1">
      <c r="B12" s="52" t="s">
        <v>67</v>
      </c>
      <c r="C12" s="91" t="s">
        <v>70</v>
      </c>
      <c r="D12" s="91"/>
      <c r="E12" s="91" t="s">
        <v>71</v>
      </c>
      <c r="F12" s="91"/>
      <c r="G12" s="104" t="s">
        <v>72</v>
      </c>
      <c r="H12" s="104"/>
      <c r="I12" s="104"/>
      <c r="J12" s="104"/>
      <c r="K12" s="104"/>
      <c r="L12" s="105" t="s">
        <v>73</v>
      </c>
      <c r="M12" s="105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8"/>
      <c r="AA12" s="57"/>
      <c r="AB12" s="57"/>
      <c r="AC12" s="57"/>
      <c r="AD12" s="57"/>
      <c r="AE12" s="57"/>
      <c r="AF12" s="57"/>
      <c r="AG12" s="57"/>
      <c r="AH12" s="57"/>
      <c r="AI12" s="57"/>
      <c r="AJ12" s="58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8"/>
      <c r="BE12" s="57"/>
      <c r="BF12" s="57"/>
      <c r="BG12" s="57"/>
      <c r="BH12" s="57"/>
      <c r="BI12" s="57"/>
      <c r="BJ12" s="57"/>
      <c r="BK12" s="57"/>
      <c r="BL12" s="57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</row>
    <row r="13" spans="1:13" ht="19.5" customHeight="1">
      <c r="A13" s="103" t="s">
        <v>22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ht="15.75">
      <c r="A14" s="1"/>
    </row>
    <row r="15" spans="1:13" ht="31.5">
      <c r="A15" s="4" t="s">
        <v>18</v>
      </c>
      <c r="B15" s="64" t="s">
        <v>19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</row>
    <row r="16" spans="1:59" ht="15.75" customHeight="1">
      <c r="A16" s="9">
        <v>1</v>
      </c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</row>
    <row r="17" spans="1:13" ht="15.75">
      <c r="A17" s="9"/>
      <c r="B17" s="92" t="s">
        <v>47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4"/>
    </row>
    <row r="18" ht="15.75">
      <c r="A18" s="1"/>
    </row>
    <row r="19" ht="15.75" customHeight="1">
      <c r="A19" s="6" t="s">
        <v>23</v>
      </c>
    </row>
    <row r="20" spans="1:65" ht="20.25" customHeight="1">
      <c r="A20" s="2">
        <v>1</v>
      </c>
      <c r="B20" s="82" t="s">
        <v>56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4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 t="s">
        <v>55</v>
      </c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 t="s">
        <v>55</v>
      </c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</row>
    <row r="21" ht="15.75" customHeight="1">
      <c r="A21" s="6" t="s">
        <v>24</v>
      </c>
    </row>
    <row r="22" ht="10.5" customHeight="1">
      <c r="A22" s="1"/>
    </row>
    <row r="23" spans="1:13" ht="22.5" customHeight="1">
      <c r="A23" s="9" t="s">
        <v>18</v>
      </c>
      <c r="B23" s="85" t="s">
        <v>4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7"/>
    </row>
    <row r="24" spans="1:13" ht="15" customHeight="1">
      <c r="A24" s="28">
        <v>1</v>
      </c>
      <c r="B24" s="92" t="s">
        <v>48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4"/>
    </row>
    <row r="25" spans="1:67" ht="15.75">
      <c r="A25" s="1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</row>
    <row r="26" ht="15.75">
      <c r="A26" s="6" t="s">
        <v>25</v>
      </c>
    </row>
    <row r="27" spans="2:12" ht="15.75" customHeight="1">
      <c r="B27" s="10"/>
      <c r="L27" s="10" t="s">
        <v>20</v>
      </c>
    </row>
    <row r="28" ht="7.5" customHeight="1">
      <c r="A28" s="1"/>
    </row>
    <row r="29" spans="1:26" ht="30" customHeight="1">
      <c r="A29" s="64" t="s">
        <v>18</v>
      </c>
      <c r="B29" s="64" t="s">
        <v>26</v>
      </c>
      <c r="C29" s="64"/>
      <c r="D29" s="64"/>
      <c r="E29" s="64" t="s">
        <v>12</v>
      </c>
      <c r="F29" s="64"/>
      <c r="G29" s="64"/>
      <c r="H29" s="64" t="s">
        <v>27</v>
      </c>
      <c r="I29" s="64"/>
      <c r="J29" s="64"/>
      <c r="K29" s="64" t="s">
        <v>13</v>
      </c>
      <c r="L29" s="64"/>
      <c r="M29" s="64"/>
      <c r="R29" s="76"/>
      <c r="S29" s="76"/>
      <c r="T29" s="76"/>
      <c r="U29" s="76"/>
      <c r="V29" s="76"/>
      <c r="W29" s="76"/>
      <c r="X29" s="76"/>
      <c r="Y29" s="76"/>
      <c r="Z29" s="76"/>
    </row>
    <row r="30" spans="1:26" ht="33" customHeight="1">
      <c r="A30" s="64"/>
      <c r="B30" s="64"/>
      <c r="C30" s="64"/>
      <c r="D30" s="64"/>
      <c r="E30" s="4" t="s">
        <v>14</v>
      </c>
      <c r="F30" s="4" t="s">
        <v>15</v>
      </c>
      <c r="G30" s="4" t="s">
        <v>16</v>
      </c>
      <c r="H30" s="4" t="s">
        <v>14</v>
      </c>
      <c r="I30" s="4" t="s">
        <v>15</v>
      </c>
      <c r="J30" s="4" t="s">
        <v>16</v>
      </c>
      <c r="K30" s="4" t="s">
        <v>14</v>
      </c>
      <c r="L30" s="4" t="s">
        <v>15</v>
      </c>
      <c r="M30" s="4" t="s">
        <v>16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15.75">
      <c r="A31" s="9">
        <v>1</v>
      </c>
      <c r="B31" s="65">
        <v>2</v>
      </c>
      <c r="C31" s="66"/>
      <c r="D31" s="67"/>
      <c r="E31" s="9">
        <v>3</v>
      </c>
      <c r="F31" s="9">
        <v>4</v>
      </c>
      <c r="G31" s="9">
        <v>5</v>
      </c>
      <c r="H31" s="9">
        <v>6</v>
      </c>
      <c r="I31" s="9">
        <v>7</v>
      </c>
      <c r="J31" s="9">
        <v>8</v>
      </c>
      <c r="K31" s="9">
        <v>9</v>
      </c>
      <c r="L31" s="9">
        <v>10</v>
      </c>
      <c r="M31" s="9">
        <v>11</v>
      </c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49.5" customHeight="1">
      <c r="A32" s="43">
        <v>1</v>
      </c>
      <c r="B32" s="65" t="s">
        <v>49</v>
      </c>
      <c r="C32" s="66"/>
      <c r="D32" s="67"/>
      <c r="E32" s="43"/>
      <c r="F32" s="46">
        <v>14608.8</v>
      </c>
      <c r="G32" s="46">
        <f>F32</f>
        <v>14608.8</v>
      </c>
      <c r="H32" s="46"/>
      <c r="I32" s="46">
        <v>14608.8</v>
      </c>
      <c r="J32" s="46">
        <f>H32+I32</f>
        <v>14608.8</v>
      </c>
      <c r="K32" s="46"/>
      <c r="L32" s="46">
        <f>I32-F32</f>
        <v>0</v>
      </c>
      <c r="M32" s="46">
        <f>K32+L32</f>
        <v>0</v>
      </c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59.25" customHeight="1">
      <c r="A33" s="30">
        <v>2</v>
      </c>
      <c r="B33" s="65" t="s">
        <v>82</v>
      </c>
      <c r="C33" s="66"/>
      <c r="D33" s="67"/>
      <c r="E33" s="30"/>
      <c r="F33" s="46">
        <v>16800</v>
      </c>
      <c r="G33" s="46">
        <f>E33+F33</f>
        <v>16800</v>
      </c>
      <c r="H33" s="46"/>
      <c r="I33" s="46">
        <v>16719.6</v>
      </c>
      <c r="J33" s="46">
        <f>H33+I33</f>
        <v>16719.6</v>
      </c>
      <c r="K33" s="46"/>
      <c r="L33" s="46">
        <f>I33-F33</f>
        <v>-80.40000000000146</v>
      </c>
      <c r="M33" s="46">
        <f>K33+L33</f>
        <v>-80.40000000000146</v>
      </c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5.75">
      <c r="A34" s="4"/>
      <c r="B34" s="64" t="s">
        <v>5</v>
      </c>
      <c r="C34" s="64"/>
      <c r="D34" s="64"/>
      <c r="E34" s="13">
        <f>SUM(E33:E33)</f>
        <v>0</v>
      </c>
      <c r="F34" s="46">
        <f>SUM(F32:F33)</f>
        <v>31408.8</v>
      </c>
      <c r="G34" s="46">
        <f aca="true" t="shared" si="0" ref="G34:M34">SUM(G32:G33)</f>
        <v>31408.8</v>
      </c>
      <c r="H34" s="46">
        <f t="shared" si="0"/>
        <v>0</v>
      </c>
      <c r="I34" s="46">
        <f t="shared" si="0"/>
        <v>31328.399999999998</v>
      </c>
      <c r="J34" s="46">
        <f t="shared" si="0"/>
        <v>31328.399999999998</v>
      </c>
      <c r="K34" s="46">
        <f t="shared" si="0"/>
        <v>0</v>
      </c>
      <c r="L34" s="46">
        <f t="shared" si="0"/>
        <v>-80.40000000000146</v>
      </c>
      <c r="M34" s="46">
        <f t="shared" si="0"/>
        <v>-80.40000000000146</v>
      </c>
      <c r="R34" s="7"/>
      <c r="S34" s="7"/>
      <c r="T34" s="7"/>
      <c r="U34" s="7"/>
      <c r="V34" s="7"/>
      <c r="W34" s="7"/>
      <c r="X34" s="7"/>
      <c r="Y34" s="7"/>
      <c r="Z34" s="7"/>
    </row>
    <row r="35" spans="1:39" ht="32.25" customHeight="1">
      <c r="A35" s="74" t="s">
        <v>63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</row>
    <row r="36" ht="15.75">
      <c r="A36" s="1"/>
    </row>
    <row r="37" spans="1:13" ht="33" customHeight="1">
      <c r="A37" s="71" t="s">
        <v>28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ht="15.75">
      <c r="K38" s="3" t="s">
        <v>20</v>
      </c>
    </row>
    <row r="39" ht="15.75">
      <c r="A39" s="1"/>
    </row>
    <row r="40" spans="1:13" ht="31.5" customHeight="1">
      <c r="A40" s="64" t="s">
        <v>3</v>
      </c>
      <c r="B40" s="64" t="s">
        <v>29</v>
      </c>
      <c r="C40" s="64"/>
      <c r="D40" s="64"/>
      <c r="E40" s="64" t="s">
        <v>12</v>
      </c>
      <c r="F40" s="64"/>
      <c r="G40" s="64"/>
      <c r="H40" s="64" t="s">
        <v>27</v>
      </c>
      <c r="I40" s="64"/>
      <c r="J40" s="64"/>
      <c r="K40" s="64" t="s">
        <v>13</v>
      </c>
      <c r="L40" s="64"/>
      <c r="M40" s="64"/>
    </row>
    <row r="41" spans="1:13" ht="33.75" customHeight="1">
      <c r="A41" s="64"/>
      <c r="B41" s="64"/>
      <c r="C41" s="64"/>
      <c r="D41" s="64"/>
      <c r="E41" s="4" t="s">
        <v>14</v>
      </c>
      <c r="F41" s="4" t="s">
        <v>15</v>
      </c>
      <c r="G41" s="4" t="s">
        <v>16</v>
      </c>
      <c r="H41" s="4" t="s">
        <v>14</v>
      </c>
      <c r="I41" s="4" t="s">
        <v>15</v>
      </c>
      <c r="J41" s="4" t="s">
        <v>16</v>
      </c>
      <c r="K41" s="4" t="s">
        <v>14</v>
      </c>
      <c r="L41" s="4" t="s">
        <v>15</v>
      </c>
      <c r="M41" s="4" t="s">
        <v>16</v>
      </c>
    </row>
    <row r="42" spans="1:13" ht="15.75">
      <c r="A42" s="4">
        <v>1</v>
      </c>
      <c r="B42" s="64">
        <v>2</v>
      </c>
      <c r="C42" s="64"/>
      <c r="D42" s="64"/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</row>
    <row r="43" spans="1:13" ht="59.25" customHeight="1">
      <c r="A43" s="30"/>
      <c r="B43" s="65" t="s">
        <v>58</v>
      </c>
      <c r="C43" s="66"/>
      <c r="D43" s="67"/>
      <c r="E43" s="31"/>
      <c r="F43" s="46">
        <f>F33</f>
        <v>16800</v>
      </c>
      <c r="G43" s="46">
        <f>E43+F43</f>
        <v>16800</v>
      </c>
      <c r="H43" s="46"/>
      <c r="I43" s="46">
        <f>I33</f>
        <v>16719.6</v>
      </c>
      <c r="J43" s="46">
        <f>H43+I43</f>
        <v>16719.6</v>
      </c>
      <c r="K43" s="46">
        <f>E43-H43</f>
        <v>0</v>
      </c>
      <c r="L43" s="46">
        <f>I43-F43</f>
        <v>-80.40000000000146</v>
      </c>
      <c r="M43" s="46">
        <f>K43+L43</f>
        <v>-80.40000000000146</v>
      </c>
    </row>
    <row r="44" ht="15.75">
      <c r="A44" s="1"/>
    </row>
    <row r="45" ht="15.75">
      <c r="A45" s="6" t="s">
        <v>30</v>
      </c>
    </row>
    <row r="46" ht="15.75">
      <c r="A46" s="1"/>
    </row>
    <row r="47" spans="1:33" ht="15.75" customHeight="1">
      <c r="A47" s="36" t="s">
        <v>38</v>
      </c>
      <c r="B47" s="36" t="s">
        <v>17</v>
      </c>
      <c r="C47" s="38" t="s">
        <v>6</v>
      </c>
      <c r="D47" s="38" t="s">
        <v>7</v>
      </c>
      <c r="E47" s="65" t="s">
        <v>12</v>
      </c>
      <c r="F47" s="66"/>
      <c r="G47" s="67"/>
      <c r="H47" s="65" t="s">
        <v>39</v>
      </c>
      <c r="I47" s="66"/>
      <c r="J47" s="67"/>
      <c r="K47" s="65" t="s">
        <v>13</v>
      </c>
      <c r="L47" s="66"/>
      <c r="M47" s="67"/>
      <c r="N47" s="12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ht="63" customHeight="1">
      <c r="A48" s="37"/>
      <c r="B48" s="17"/>
      <c r="C48" s="38"/>
      <c r="D48" s="38"/>
      <c r="E48" s="36" t="s">
        <v>14</v>
      </c>
      <c r="F48" s="36" t="s">
        <v>15</v>
      </c>
      <c r="G48" s="36" t="s">
        <v>16</v>
      </c>
      <c r="H48" s="36" t="s">
        <v>14</v>
      </c>
      <c r="I48" s="36" t="s">
        <v>15</v>
      </c>
      <c r="J48" s="36" t="s">
        <v>16</v>
      </c>
      <c r="K48" s="36" t="s">
        <v>14</v>
      </c>
      <c r="L48" s="36" t="s">
        <v>15</v>
      </c>
      <c r="M48" s="36" t="s">
        <v>16</v>
      </c>
      <c r="N48" s="12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</row>
    <row r="49" spans="1:33" ht="27" customHeight="1">
      <c r="A49" s="37">
        <v>1</v>
      </c>
      <c r="B49" s="37">
        <v>2</v>
      </c>
      <c r="C49" s="37">
        <v>3</v>
      </c>
      <c r="D49" s="37">
        <v>4</v>
      </c>
      <c r="E49" s="37">
        <v>5</v>
      </c>
      <c r="F49" s="37">
        <v>6</v>
      </c>
      <c r="G49" s="37">
        <v>7</v>
      </c>
      <c r="H49" s="37">
        <v>8</v>
      </c>
      <c r="I49" s="37">
        <v>9</v>
      </c>
      <c r="J49" s="37">
        <v>10</v>
      </c>
      <c r="K49" s="37">
        <v>11</v>
      </c>
      <c r="L49" s="37">
        <v>12</v>
      </c>
      <c r="M49" s="36">
        <v>13</v>
      </c>
      <c r="N49" s="12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</row>
    <row r="50" spans="1:33" ht="16.5" customHeight="1">
      <c r="A50" s="37">
        <v>1</v>
      </c>
      <c r="B50" s="17" t="s">
        <v>40</v>
      </c>
      <c r="C50" s="38"/>
      <c r="D50" s="32"/>
      <c r="E50" s="36"/>
      <c r="F50" s="36"/>
      <c r="G50" s="34"/>
      <c r="H50" s="36"/>
      <c r="I50" s="36"/>
      <c r="J50" s="36"/>
      <c r="K50" s="34"/>
      <c r="L50" s="36"/>
      <c r="M50" s="13"/>
      <c r="N50" s="12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</row>
    <row r="51" spans="1:33" ht="101.25" customHeight="1">
      <c r="A51" s="63" t="s">
        <v>76</v>
      </c>
      <c r="B51" s="18" t="s">
        <v>50</v>
      </c>
      <c r="C51" s="38"/>
      <c r="D51" s="32" t="s">
        <v>59</v>
      </c>
      <c r="E51" s="36"/>
      <c r="F51" s="36">
        <v>31.41</v>
      </c>
      <c r="G51" s="42">
        <f>F51</f>
        <v>31.41</v>
      </c>
      <c r="H51" s="36"/>
      <c r="I51" s="13">
        <v>31.328</v>
      </c>
      <c r="J51" s="13">
        <f>I51</f>
        <v>31.328</v>
      </c>
      <c r="K51" s="35"/>
      <c r="L51" s="13">
        <f>I51-F51</f>
        <v>-0.08200000000000074</v>
      </c>
      <c r="M51" s="13">
        <f>L51</f>
        <v>-0.08200000000000074</v>
      </c>
      <c r="N51" s="12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3" ht="15.75" customHeight="1">
      <c r="A52" s="65" t="s">
        <v>54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7"/>
      <c r="N52" s="12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</row>
    <row r="53" spans="1:33" ht="21" customHeight="1">
      <c r="A53" s="37">
        <v>2</v>
      </c>
      <c r="B53" s="17" t="s">
        <v>42</v>
      </c>
      <c r="C53" s="38"/>
      <c r="D53" s="32"/>
      <c r="E53" s="36"/>
      <c r="F53" s="36"/>
      <c r="G53" s="34"/>
      <c r="H53" s="36"/>
      <c r="I53" s="36"/>
      <c r="J53" s="36"/>
      <c r="K53" s="35"/>
      <c r="L53" s="36"/>
      <c r="M53" s="13"/>
      <c r="N53" s="12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</row>
    <row r="54" spans="1:33" ht="53.25" customHeight="1">
      <c r="A54" s="63" t="s">
        <v>77</v>
      </c>
      <c r="B54" s="18" t="s">
        <v>51</v>
      </c>
      <c r="C54" s="38"/>
      <c r="D54" s="32" t="s">
        <v>83</v>
      </c>
      <c r="E54" s="36"/>
      <c r="F54" s="46">
        <v>2</v>
      </c>
      <c r="G54" s="46">
        <v>2</v>
      </c>
      <c r="H54" s="46"/>
      <c r="I54" s="46">
        <v>2</v>
      </c>
      <c r="J54" s="46">
        <f>I54</f>
        <v>2</v>
      </c>
      <c r="K54" s="46"/>
      <c r="L54" s="46">
        <v>0</v>
      </c>
      <c r="M54" s="46">
        <v>0</v>
      </c>
      <c r="N54" s="12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</row>
    <row r="55" spans="1:33" ht="18.75" customHeight="1">
      <c r="A55" s="65" t="s">
        <v>41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7"/>
      <c r="N55" s="12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1:33" ht="15.75" customHeight="1">
      <c r="A56" s="37">
        <v>3</v>
      </c>
      <c r="B56" s="17" t="s">
        <v>43</v>
      </c>
      <c r="C56" s="38"/>
      <c r="D56" s="33"/>
      <c r="E56" s="36"/>
      <c r="F56" s="36"/>
      <c r="G56" s="34"/>
      <c r="H56" s="36"/>
      <c r="I56" s="36"/>
      <c r="J56" s="36"/>
      <c r="K56" s="35"/>
      <c r="L56" s="36"/>
      <c r="M56" s="13"/>
      <c r="N56" s="12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</row>
    <row r="57" spans="1:33" ht="85.5" customHeight="1">
      <c r="A57" s="63" t="s">
        <v>78</v>
      </c>
      <c r="B57" s="41" t="s">
        <v>52</v>
      </c>
      <c r="C57" s="41"/>
      <c r="D57" s="41" t="s">
        <v>37</v>
      </c>
      <c r="E57" s="41"/>
      <c r="F57" s="41" t="s">
        <v>60</v>
      </c>
      <c r="G57" s="41" t="s">
        <v>60</v>
      </c>
      <c r="H57" s="41"/>
      <c r="I57" s="41" t="s">
        <v>61</v>
      </c>
      <c r="J57" s="41" t="s">
        <v>61</v>
      </c>
      <c r="K57" s="41"/>
      <c r="L57" s="47">
        <f>I57-F57</f>
        <v>-0.03999999999999915</v>
      </c>
      <c r="M57" s="47">
        <f>J57-G57</f>
        <v>-0.03999999999999915</v>
      </c>
      <c r="N57" s="39"/>
      <c r="O57" s="39"/>
      <c r="P57" s="39"/>
      <c r="Q57" s="39"/>
      <c r="R57" s="39"/>
      <c r="S57" s="39"/>
      <c r="T57" s="4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</row>
    <row r="58" spans="1:33" ht="14.25" customHeight="1">
      <c r="A58" s="65" t="s">
        <v>53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7"/>
      <c r="N58" s="12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</row>
    <row r="59" spans="1:33" ht="17.25" customHeight="1">
      <c r="A59" s="37">
        <v>4</v>
      </c>
      <c r="B59" s="17" t="s">
        <v>44</v>
      </c>
      <c r="C59" s="38"/>
      <c r="D59" s="32"/>
      <c r="E59" s="36"/>
      <c r="F59" s="36"/>
      <c r="G59" s="34"/>
      <c r="H59" s="36"/>
      <c r="I59" s="36"/>
      <c r="J59" s="36"/>
      <c r="K59" s="35"/>
      <c r="L59" s="36"/>
      <c r="M59" s="13"/>
      <c r="N59" s="12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1:33" ht="68.25" customHeight="1">
      <c r="A60" s="63" t="s">
        <v>79</v>
      </c>
      <c r="B60" s="18" t="s">
        <v>45</v>
      </c>
      <c r="C60" s="38"/>
      <c r="D60" s="32" t="s">
        <v>46</v>
      </c>
      <c r="E60" s="36"/>
      <c r="F60" s="48">
        <v>1</v>
      </c>
      <c r="G60" s="48">
        <v>1</v>
      </c>
      <c r="H60" s="48"/>
      <c r="I60" s="48">
        <v>0.997</v>
      </c>
      <c r="J60" s="48">
        <v>0.997</v>
      </c>
      <c r="K60" s="48"/>
      <c r="L60" s="48">
        <f>I60-F60</f>
        <v>-0.0030000000000000027</v>
      </c>
      <c r="M60" s="48">
        <f>L60</f>
        <v>-0.0030000000000000027</v>
      </c>
      <c r="N60" s="12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</row>
    <row r="61" spans="1:33" ht="15.75" customHeight="1">
      <c r="A61" s="65" t="s">
        <v>80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7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</row>
    <row r="62" spans="1:33" ht="18.75" customHeight="1">
      <c r="A62" s="64" t="s">
        <v>81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O62" s="61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</row>
    <row r="63" spans="1:24" ht="12" customHeight="1">
      <c r="A63" s="1"/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O63" s="100"/>
      <c r="P63" s="100"/>
      <c r="Q63" s="100"/>
      <c r="R63" s="100"/>
      <c r="S63" s="100"/>
      <c r="T63" s="100"/>
      <c r="U63" s="100"/>
      <c r="V63" s="100"/>
      <c r="W63" s="100"/>
      <c r="X63" s="100"/>
    </row>
    <row r="64" spans="1:19" ht="19.5" customHeight="1">
      <c r="A64" s="6" t="s">
        <v>31</v>
      </c>
      <c r="B64" s="6"/>
      <c r="C64" s="6"/>
      <c r="D64" s="6"/>
      <c r="O64" s="20"/>
      <c r="P64" s="20"/>
      <c r="Q64" s="20"/>
      <c r="R64" s="20"/>
      <c r="S64" s="20"/>
    </row>
    <row r="65" spans="1:19" ht="45.75" customHeight="1">
      <c r="A65" s="71" t="s">
        <v>62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O65" s="20"/>
      <c r="P65" s="20"/>
      <c r="Q65" s="20"/>
      <c r="R65" s="20"/>
      <c r="S65" s="20"/>
    </row>
    <row r="66" spans="1:19" ht="19.5" customHeight="1">
      <c r="A66" s="8" t="s">
        <v>32</v>
      </c>
      <c r="B66" s="8"/>
      <c r="C66" s="8"/>
      <c r="D66" s="8"/>
      <c r="O66" s="20"/>
      <c r="P66" s="20"/>
      <c r="Q66" s="20"/>
      <c r="R66" s="20"/>
      <c r="S66" s="20"/>
    </row>
    <row r="67" spans="1:19" ht="15.75" customHeight="1">
      <c r="A67" s="72" t="s">
        <v>35</v>
      </c>
      <c r="B67" s="72"/>
      <c r="C67" s="72"/>
      <c r="D67" s="72"/>
      <c r="E67" s="72"/>
      <c r="O67" s="20"/>
      <c r="P67" s="20"/>
      <c r="Q67" s="20"/>
      <c r="R67" s="20"/>
      <c r="S67" s="20"/>
    </row>
    <row r="68" spans="1:19" ht="14.25" customHeight="1">
      <c r="A68" s="72"/>
      <c r="B68" s="72"/>
      <c r="C68" s="72"/>
      <c r="D68" s="72"/>
      <c r="E68" s="72"/>
      <c r="G68" s="73"/>
      <c r="H68" s="73"/>
      <c r="J68" s="70" t="s">
        <v>64</v>
      </c>
      <c r="K68" s="70"/>
      <c r="L68" s="70"/>
      <c r="M68" s="70"/>
      <c r="O68" s="20"/>
      <c r="P68" s="20"/>
      <c r="Q68" s="20"/>
      <c r="R68" s="20"/>
      <c r="S68" s="20"/>
    </row>
    <row r="69" spans="1:19" ht="15.75" customHeight="1">
      <c r="A69" s="14"/>
      <c r="B69" s="14"/>
      <c r="C69" s="14"/>
      <c r="D69" s="14"/>
      <c r="E69" s="14"/>
      <c r="G69" s="68" t="s">
        <v>8</v>
      </c>
      <c r="H69" s="68"/>
      <c r="J69" s="69" t="s">
        <v>21</v>
      </c>
      <c r="K69" s="69"/>
      <c r="L69" s="69"/>
      <c r="M69" s="69"/>
      <c r="O69" s="20"/>
      <c r="P69" s="20"/>
      <c r="Q69" s="20"/>
      <c r="R69" s="20"/>
      <c r="S69" s="20"/>
    </row>
    <row r="70" spans="1:19" ht="21.75" customHeight="1">
      <c r="A70" s="72" t="s">
        <v>36</v>
      </c>
      <c r="B70" s="72"/>
      <c r="C70" s="72"/>
      <c r="D70" s="72"/>
      <c r="E70" s="72"/>
      <c r="G70" s="73"/>
      <c r="H70" s="73"/>
      <c r="J70" s="70" t="s">
        <v>65</v>
      </c>
      <c r="K70" s="70"/>
      <c r="L70" s="70"/>
      <c r="M70" s="70"/>
      <c r="O70" s="20"/>
      <c r="P70" s="20"/>
      <c r="Q70" s="20"/>
      <c r="R70" s="20"/>
      <c r="S70" s="20"/>
    </row>
    <row r="71" spans="1:19" ht="15.75" customHeight="1">
      <c r="A71" s="72"/>
      <c r="B71" s="72"/>
      <c r="C71" s="72"/>
      <c r="D71" s="72"/>
      <c r="E71" s="72"/>
      <c r="G71" s="68" t="s">
        <v>8</v>
      </c>
      <c r="H71" s="68"/>
      <c r="J71" s="69" t="s">
        <v>21</v>
      </c>
      <c r="K71" s="69"/>
      <c r="L71" s="69"/>
      <c r="M71" s="69"/>
      <c r="O71" s="20"/>
      <c r="P71" s="20"/>
      <c r="Q71" s="20"/>
      <c r="R71" s="20"/>
      <c r="S71" s="20"/>
    </row>
    <row r="72" spans="15:19" ht="15.75" customHeight="1">
      <c r="O72" s="20"/>
      <c r="P72" s="20"/>
      <c r="Q72" s="20"/>
      <c r="R72" s="20"/>
      <c r="S72" s="20"/>
    </row>
    <row r="75" spans="14:23" ht="15.75"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1:39" ht="15.75"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1:39" ht="15.75"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11:39" ht="15.75"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11:39" ht="15.75" customHeight="1">
      <c r="K79" s="20"/>
      <c r="L79" s="24"/>
      <c r="M79" s="24"/>
      <c r="N79" s="24"/>
      <c r="O79" s="24"/>
      <c r="P79" s="24"/>
      <c r="Q79" s="24"/>
      <c r="R79" s="24"/>
      <c r="S79" s="24"/>
      <c r="T79" s="24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1:39" ht="15.75">
      <c r="K80" s="20"/>
      <c r="L80" s="24"/>
      <c r="M80" s="24"/>
      <c r="N80" s="24"/>
      <c r="O80" s="24"/>
      <c r="P80" s="24"/>
      <c r="Q80" s="24"/>
      <c r="R80" s="24"/>
      <c r="S80" s="24"/>
      <c r="T80" s="24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11:39" ht="15.75" customHeight="1">
      <c r="K81" s="20"/>
      <c r="L81" s="24"/>
      <c r="M81" s="24"/>
      <c r="N81" s="24"/>
      <c r="O81" s="24"/>
      <c r="P81" s="24"/>
      <c r="Q81" s="24"/>
      <c r="R81" s="24"/>
      <c r="S81" s="24"/>
      <c r="T81" s="24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11:39" ht="15.75">
      <c r="K82" s="19"/>
      <c r="L82" s="25"/>
      <c r="M82" s="25"/>
      <c r="N82" s="25"/>
      <c r="O82" s="25"/>
      <c r="P82" s="25"/>
      <c r="Q82" s="25"/>
      <c r="R82" s="25"/>
      <c r="S82" s="25"/>
      <c r="T82" s="25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11:39" ht="15.75" customHeight="1"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11:39" ht="15.75">
      <c r="K84" s="20"/>
      <c r="L84" s="24"/>
      <c r="M84" s="24"/>
      <c r="N84" s="24"/>
      <c r="O84" s="24"/>
      <c r="P84" s="24"/>
      <c r="Q84" s="24"/>
      <c r="R84" s="24"/>
      <c r="S84" s="24"/>
      <c r="T84" s="24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</row>
    <row r="85" spans="11:39" ht="15.75" customHeight="1">
      <c r="K85" s="20"/>
      <c r="L85" s="24"/>
      <c r="M85" s="24"/>
      <c r="N85" s="24"/>
      <c r="O85" s="24"/>
      <c r="P85" s="24"/>
      <c r="Q85" s="24"/>
      <c r="R85" s="24"/>
      <c r="S85" s="24"/>
      <c r="T85" s="24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</row>
    <row r="86" spans="11:39" ht="15.75"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</row>
    <row r="87" spans="11:39" ht="15.75"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8" spans="11:39" ht="15.75" customHeight="1"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</row>
    <row r="89" spans="11:39" ht="15.75"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</row>
    <row r="90" spans="11:39" ht="15.75" customHeight="1"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</row>
    <row r="91" spans="11:39" ht="15.75"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</row>
    <row r="92" spans="11:39" ht="15.75" customHeight="1"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spans="11:39" ht="15.75"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</row>
    <row r="94" spans="11:39" ht="15.75" customHeight="1"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13:18" ht="15.75">
      <c r="M95" s="12"/>
      <c r="N95" s="12"/>
      <c r="O95" s="12"/>
      <c r="P95" s="12"/>
      <c r="Q95" s="12"/>
      <c r="R95" s="12"/>
    </row>
    <row r="96" spans="13:18" ht="15.75">
      <c r="M96" s="12"/>
      <c r="N96" s="12"/>
      <c r="O96" s="12"/>
      <c r="P96" s="12"/>
      <c r="Q96" s="12"/>
      <c r="R96" s="12"/>
    </row>
  </sheetData>
  <sheetProtection/>
  <mergeCells count="72">
    <mergeCell ref="O61:AG61"/>
    <mergeCell ref="C12:D12"/>
    <mergeCell ref="E12:F12"/>
    <mergeCell ref="G12:K12"/>
    <mergeCell ref="L12:M12"/>
    <mergeCell ref="D9:K9"/>
    <mergeCell ref="L9:M9"/>
    <mergeCell ref="E10:K10"/>
    <mergeCell ref="L10:M10"/>
    <mergeCell ref="C11:D11"/>
    <mergeCell ref="E11:F11"/>
    <mergeCell ref="G11:K11"/>
    <mergeCell ref="L11:M11"/>
    <mergeCell ref="O35:AM35"/>
    <mergeCell ref="B17:M17"/>
    <mergeCell ref="O63:X63"/>
    <mergeCell ref="B63:M63"/>
    <mergeCell ref="X29:Z29"/>
    <mergeCell ref="K47:M47"/>
    <mergeCell ref="A13:M13"/>
    <mergeCell ref="B43:D43"/>
    <mergeCell ref="J1:M4"/>
    <mergeCell ref="A5:M5"/>
    <mergeCell ref="A9:A10"/>
    <mergeCell ref="D7:K7"/>
    <mergeCell ref="L7:M7"/>
    <mergeCell ref="E8:K8"/>
    <mergeCell ref="L8:M8"/>
    <mergeCell ref="B31:D31"/>
    <mergeCell ref="B24:M24"/>
    <mergeCell ref="R29:T29"/>
    <mergeCell ref="U29:W29"/>
    <mergeCell ref="A6:M6"/>
    <mergeCell ref="B15:M15"/>
    <mergeCell ref="B16:M16"/>
    <mergeCell ref="A7:A8"/>
    <mergeCell ref="B20:M20"/>
    <mergeCell ref="B23:M23"/>
    <mergeCell ref="A29:A30"/>
    <mergeCell ref="E29:G29"/>
    <mergeCell ref="B33:D33"/>
    <mergeCell ref="H29:J29"/>
    <mergeCell ref="K29:M29"/>
    <mergeCell ref="B29:D30"/>
    <mergeCell ref="B32:D32"/>
    <mergeCell ref="B34:D34"/>
    <mergeCell ref="A35:M35"/>
    <mergeCell ref="A37:M37"/>
    <mergeCell ref="B40:D41"/>
    <mergeCell ref="A40:A41"/>
    <mergeCell ref="E40:G40"/>
    <mergeCell ref="K40:M40"/>
    <mergeCell ref="H40:J40"/>
    <mergeCell ref="G68:H68"/>
    <mergeCell ref="G70:H70"/>
    <mergeCell ref="E47:G47"/>
    <mergeCell ref="H47:J47"/>
    <mergeCell ref="G69:H69"/>
    <mergeCell ref="A52:M52"/>
    <mergeCell ref="A55:M55"/>
    <mergeCell ref="A58:M58"/>
    <mergeCell ref="A62:M62"/>
    <mergeCell ref="B42:D42"/>
    <mergeCell ref="A61:M61"/>
    <mergeCell ref="G71:H71"/>
    <mergeCell ref="J69:M69"/>
    <mergeCell ref="J68:M68"/>
    <mergeCell ref="J70:M70"/>
    <mergeCell ref="J71:M71"/>
    <mergeCell ref="A65:M65"/>
    <mergeCell ref="A67:E68"/>
    <mergeCell ref="A70:E71"/>
  </mergeCells>
  <printOptions/>
  <pageMargins left="0.15748031496062992" right="0.15748031496062992" top="0.7480314960629921" bottom="0.5118110236220472" header="0.31496062992125984" footer="0.31496062992125984"/>
  <pageSetup horizontalDpi="600" verticalDpi="600" orientation="landscape" paperSize="9" scale="75" r:id="rId1"/>
  <rowBreaks count="2" manualBreakCount="2">
    <brk id="32" max="12" man="1"/>
    <brk id="5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2021-04-05T13:51:22Z</cp:lastPrinted>
  <dcterms:created xsi:type="dcterms:W3CDTF">2018-12-28T08:43:53Z</dcterms:created>
  <dcterms:modified xsi:type="dcterms:W3CDTF">2021-04-05T13:51:57Z</dcterms:modified>
  <cp:category/>
  <cp:version/>
  <cp:contentType/>
  <cp:contentStatus/>
</cp:coreProperties>
</file>