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1" sheetId="1" r:id="rId1"/>
  </sheets>
  <definedNames>
    <definedName name="_xlnm.Print_Area" localSheetId="0">'звіт з 01.01.2021'!$A$1:$M$71</definedName>
  </definedNames>
  <calcPr fullCalcOnLoad="1" refMode="R1C1"/>
</workbook>
</file>

<file path=xl/sharedStrings.xml><?xml version="1.0" encoding="utf-8"?>
<sst xmlns="http://schemas.openxmlformats.org/spreadsheetml/2006/main" count="124" uniqueCount="85">
  <si>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</si>
  <si>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</si>
  <si>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</si>
  <si>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</si>
  <si>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</si>
  <si>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</si>
  <si>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</si>
  <si>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</si>
  <si>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</si>
  <si>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</si>
  <si>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</si>
  <si>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</si>
  <si>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</si>
  <si>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</si>
  <si>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</si>
  <si>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</si>
  <si>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</si>
  <si>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</si>
  <si>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</si>
  <si>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</si>
  <si>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</si>
  <si>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</si>
  <si>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</si>
  <si>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</si>
  <si>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</si>
  <si>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</si>
  <si>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</si>
  <si>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</si>
  <si>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</si>
  <si>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</si>
  <si>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</si>
  <si>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</si>
  <si>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</si>
  <si>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</si>
  <si>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</si>
  <si>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</si>
  <si>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N
 з/п</t>
  </si>
  <si>
    <t>Фактичні результативні показники, досягнуті за рахунок касових видатків (наданих кредитів)</t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</si>
  <si>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</si>
  <si>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</si>
  <si>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</si>
  <si>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</si>
  <si>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</si>
  <si>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Пояснення щодо причин розбіжностей між затвердженими та досягнутими результативними показниками залишок планових асигнувань</t>
  </si>
  <si>
    <t>тис.грн</t>
  </si>
  <si>
    <t>од.</t>
  </si>
  <si>
    <t>%</t>
  </si>
  <si>
    <t>0540</t>
  </si>
  <si>
    <t>тис.грн.</t>
  </si>
  <si>
    <t>про виконання паспорта бюджетної програми місцевого бюджету за 2020 рік</t>
  </si>
  <si>
    <t>Підвищення рівня  охорони навколишнього природного середовища</t>
  </si>
  <si>
    <t>Реалізація екологічної політики, спрямованої на стабілізацію та поліпшення стану навколишнього природного середовища на території міста</t>
  </si>
  <si>
    <t>Проведення заходів щодо  охорони навколишнього природного середовища.</t>
  </si>
  <si>
    <t>Обласна програма "Придбання агрегатів заміна насосного агрегату циркуляція активного мулу на повітрянодувній насосній станції КП "НУВКГ"</t>
  </si>
  <si>
    <t>Заміна насосного агрегату на головній каналізаційній насосній станції "Синяківська"КП"НУВКГ"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</si>
  <si>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зеконамлені кошти за рахунок проведення тендерних процедур закупівлі</t>
  </si>
  <si>
    <t>обсяг фінансування</t>
  </si>
  <si>
    <t>Кошторис на 2020 рік  Рішення сесії № 18-68/2020</t>
  </si>
  <si>
    <t>кількість заходів</t>
  </si>
  <si>
    <t>програма. Рішення сесії</t>
  </si>
  <si>
    <t>Пояснення щодо причин розбіжностей між затвердженими та досягнутими результативними показниками: зекономлені кошти</t>
  </si>
  <si>
    <t>середня сума фінансування одного заходу</t>
  </si>
  <si>
    <t>розрахунок ( обсяг видатків/ кількість об'єктів )</t>
  </si>
  <si>
    <t>185</t>
  </si>
  <si>
    <t>темп зростання підтримки комунальних підприємств у порівнянні з попереднім роком</t>
  </si>
  <si>
    <t>розрахунок ( обсяг видатків у 2020 році/ обсяг видатків у 2019 році )*100</t>
  </si>
  <si>
    <t>Анатолій КУШНІРЕНКО</t>
  </si>
  <si>
    <t>Володимир ДАВИДЕНКО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</si>
  <si>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</si>
  <si>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</si>
  <si>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</si>
  <si>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</si>
  <si>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</si>
  <si>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</si>
  <si>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</si>
  <si>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</si>
  <si>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Інша діяльність у сфері екології та охорони природних ресурсів</t>
  </si>
  <si>
    <t>10. Узагальнений висновок про виконання бюджетної програми:</t>
  </si>
  <si>
    <t>Бюджетна програма   включає одне завдання на виконання  основної мети - Реалізація екологічної політики, спрямованої на стабілізацію та поліпшення стану навколишнього природного середовища на території міста.  Проведено тендер , протягом  звітного періоду мета досягнута повністю. Завдання  виконано, недопущено виникнення  кредиторської заборгованості  на 01.01.2021р.____________</t>
  </si>
  <si>
    <t>1.1</t>
  </si>
  <si>
    <t>2.1</t>
  </si>
  <si>
    <t>3.1</t>
  </si>
  <si>
    <t>4.1</t>
  </si>
  <si>
    <t xml:space="preserve">Пояснення щодо причин розбіжностей між затвердженими та досягнутими результативними показниками </t>
  </si>
  <si>
    <t>Аналіз стану виконання результативних показників: В цілому результативні показники виконані на  84 %.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</si>
</sst>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  <numFmt numFmtId="172" formatCode="0.000%"/>
    <numFmt numFmtId="173" formatCode="0.0%"/>
    <numFmt numFmtId="174" formatCode="0.000"/>
    <numFmt numFmtId="175" formatCode="0.0000"/>
    <numFmt numFmtId="176" formatCode="#,##0.00\ &quot;₽&quot;"/>
    <numFmt numFmtId="177" formatCode="0.000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2" fontId="49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8" fillId="33" borderId="1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9" fontId="49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 vertical="center" wrapText="1"/>
    </xf>
    <xf numFmtId="175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 quotePrefix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2" fillId="0" borderId="17" xfId="0" applyFont="1" applyFill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17" xfId="0" applyFont="1" applyBorder="1" applyAlignment="1">
      <alignment horizontal="center" vertical="top" wrapText="1"/>
    </xf>
    <xf numFmtId="0" fontId="3" fillId="0" borderId="14" xfId="0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168" fontId="7" fillId="33" borderId="0" xfId="48" applyNumberFormat="1" applyFont="1" applyFill="1" applyBorder="1" applyAlignment="1">
      <alignment horizontal="left" vertical="top" wrapText="1"/>
      <protection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/>
    </xf>
    <xf numFmtId="0" fontId="54" fillId="0" borderId="17" xfId="0" applyFont="1" applyBorder="1" applyAlignment="1">
      <alignment horizontal="center" vertical="top"/>
    </xf>
    <xf numFmtId="0" fontId="49" fillId="0" borderId="0" xfId="0" applyFont="1" applyAlignment="1">
      <alignment horizontal="left" vertical="center" wrapText="1"/>
    </xf>
    <xf numFmtId="0" fontId="55" fillId="0" borderId="14" xfId="0" applyFont="1" applyBorder="1" applyAlignment="1">
      <alignment horizontal="center"/>
    </xf>
    <xf numFmtId="0" fontId="5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6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5.00390625" style="5" customWidth="1"/>
    <col min="2" max="2" width="26.00390625" style="5" customWidth="1"/>
    <col min="3" max="3" width="8.00390625" style="5" customWidth="1"/>
    <col min="4" max="4" width="11.8515625" style="5" customWidth="1"/>
    <col min="5" max="10" width="13.00390625" style="5" customWidth="1"/>
    <col min="11" max="11" width="14.8515625" style="5" customWidth="1"/>
    <col min="12" max="12" width="13.00390625" style="5" customWidth="1"/>
    <col min="13" max="13" width="17.00390625" style="5" customWidth="1"/>
    <col min="14" max="16384" width="9.140625" style="5" customWidth="1"/>
  </cols>
  <sheetData>
    <row r="1" spans="10:13" ht="15.75" customHeight="1">
      <c r="J1" s="98" t="s">
        <v>32</v>
      </c>
      <c r="K1" s="98"/>
      <c r="L1" s="98"/>
      <c r="M1" s="98"/>
    </row>
    <row r="2" spans="10:13" ht="15.75">
      <c r="J2" s="98"/>
      <c r="K2" s="98"/>
      <c r="L2" s="98"/>
      <c r="M2" s="98"/>
    </row>
    <row r="3" spans="10:13" ht="15.75">
      <c r="J3" s="98"/>
      <c r="K3" s="98"/>
      <c r="L3" s="98"/>
      <c r="M3" s="98"/>
    </row>
    <row r="4" spans="10:13" ht="15.75">
      <c r="J4" s="98"/>
      <c r="K4" s="98"/>
      <c r="L4" s="98"/>
      <c r="M4" s="98"/>
    </row>
    <row r="5" spans="1:36" ht="15.75">
      <c r="A5" s="99" t="s">
        <v>11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24.75" customHeight="1">
      <c r="A6" s="99" t="s">
        <v>49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96" t="s">
        <v>0</v>
      </c>
      <c r="B7" s="64">
        <v>1200000</v>
      </c>
      <c r="C7" s="51"/>
      <c r="D7" s="76" t="s">
        <v>33</v>
      </c>
      <c r="E7" s="76"/>
      <c r="F7" s="76"/>
      <c r="G7" s="76"/>
      <c r="H7" s="76"/>
      <c r="I7" s="76"/>
      <c r="J7" s="76"/>
      <c r="K7" s="76"/>
      <c r="L7" s="71" t="s">
        <v>68</v>
      </c>
      <c r="M7" s="71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 ht="37.5" customHeight="1">
      <c r="A8" s="96"/>
      <c r="B8" s="28" t="s">
        <v>69</v>
      </c>
      <c r="C8" s="51"/>
      <c r="D8"/>
      <c r="E8" s="70" t="s">
        <v>10</v>
      </c>
      <c r="F8" s="70"/>
      <c r="G8" s="70"/>
      <c r="H8" s="70"/>
      <c r="I8" s="70"/>
      <c r="J8" s="70"/>
      <c r="K8" s="70"/>
      <c r="L8" s="66" t="s">
        <v>70</v>
      </c>
      <c r="M8" s="6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.75" customHeight="1">
      <c r="A9" s="96" t="s">
        <v>1</v>
      </c>
      <c r="B9" s="64">
        <v>1210000</v>
      </c>
      <c r="C9" s="51"/>
      <c r="D9" s="76" t="s">
        <v>33</v>
      </c>
      <c r="E9" s="76"/>
      <c r="F9" s="76"/>
      <c r="G9" s="76"/>
      <c r="H9" s="76"/>
      <c r="I9" s="76"/>
      <c r="J9" s="76"/>
      <c r="K9" s="76"/>
      <c r="L9" s="71" t="s">
        <v>68</v>
      </c>
      <c r="M9" s="71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 ht="36" customHeight="1">
      <c r="A10" s="96"/>
      <c r="B10" s="28" t="s">
        <v>69</v>
      </c>
      <c r="C10" s="51"/>
      <c r="D10"/>
      <c r="E10" s="70" t="s">
        <v>9</v>
      </c>
      <c r="F10" s="70"/>
      <c r="G10" s="70"/>
      <c r="H10" s="70"/>
      <c r="I10" s="70"/>
      <c r="J10" s="70"/>
      <c r="K10" s="70"/>
      <c r="L10" s="66" t="s">
        <v>70</v>
      </c>
      <c r="M10" s="6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79" ht="28.5" customHeight="1">
      <c r="A11" s="57" t="s">
        <v>2</v>
      </c>
      <c r="B11" s="54">
        <v>1218330</v>
      </c>
      <c r="C11" s="71">
        <v>8330</v>
      </c>
      <c r="D11" s="71"/>
      <c r="E11" s="72" t="s">
        <v>47</v>
      </c>
      <c r="F11" s="73"/>
      <c r="G11" s="74" t="s">
        <v>76</v>
      </c>
      <c r="H11" s="74"/>
      <c r="I11" s="74"/>
      <c r="J11" s="74"/>
      <c r="K11" s="74"/>
      <c r="L11" s="75" t="s">
        <v>71</v>
      </c>
      <c r="M11" s="75"/>
      <c r="N11" s="58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  <c r="AA11" s="58"/>
      <c r="AB11" s="59"/>
      <c r="AC11" s="59"/>
      <c r="AD11" s="59"/>
      <c r="AE11" s="59"/>
      <c r="AF11" s="59"/>
      <c r="AG11" s="59"/>
      <c r="AH11" s="59"/>
      <c r="AI11" s="59"/>
      <c r="AJ11" s="60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60"/>
      <c r="BE11" s="58"/>
      <c r="BF11" s="59"/>
      <c r="BG11" s="59"/>
      <c r="BH11" s="59"/>
      <c r="BI11" s="59"/>
      <c r="BJ11" s="59"/>
      <c r="BK11" s="59"/>
      <c r="BL11" s="59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</row>
    <row r="12" spans="2:79" ht="49.5" customHeight="1">
      <c r="B12" s="56" t="s">
        <v>69</v>
      </c>
      <c r="C12" s="66" t="s">
        <v>72</v>
      </c>
      <c r="D12" s="66"/>
      <c r="E12" s="66" t="s">
        <v>73</v>
      </c>
      <c r="F12" s="66"/>
      <c r="G12" s="67" t="s">
        <v>74</v>
      </c>
      <c r="H12" s="67"/>
      <c r="I12" s="67"/>
      <c r="J12" s="67"/>
      <c r="K12" s="67"/>
      <c r="L12" s="68" t="s">
        <v>75</v>
      </c>
      <c r="M12" s="68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2"/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2"/>
      <c r="BE12" s="61"/>
      <c r="BF12" s="61"/>
      <c r="BG12" s="61"/>
      <c r="BH12" s="61"/>
      <c r="BI12" s="61"/>
      <c r="BJ12" s="61"/>
      <c r="BK12" s="61"/>
      <c r="BL12" s="61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</row>
    <row r="13" spans="1:13" ht="19.5" customHeight="1">
      <c r="A13" s="81" t="s">
        <v>22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ht="15.75">
      <c r="A14" s="1"/>
    </row>
    <row r="15" spans="1:13" ht="31.5">
      <c r="A15" s="4" t="s">
        <v>18</v>
      </c>
      <c r="B15" s="97" t="s">
        <v>19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59" ht="15.75" customHeight="1">
      <c r="A16" s="9">
        <v>1</v>
      </c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</row>
    <row r="17" spans="1:13" ht="15.75">
      <c r="A17" s="9"/>
      <c r="B17" s="85" t="s">
        <v>50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</row>
    <row r="18" ht="15.75">
      <c r="A18" s="1"/>
    </row>
    <row r="19" ht="15.75" customHeight="1">
      <c r="A19" s="6" t="s">
        <v>23</v>
      </c>
    </row>
    <row r="20" spans="1:65" ht="31.5" customHeight="1">
      <c r="A20" s="2">
        <v>1</v>
      </c>
      <c r="B20" s="91" t="s">
        <v>51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</row>
    <row r="21" ht="15.75" customHeight="1">
      <c r="A21" s="6" t="s">
        <v>24</v>
      </c>
    </row>
    <row r="22" ht="15.75" customHeight="1">
      <c r="A22" s="1"/>
    </row>
    <row r="23" spans="1:13" ht="32.25" customHeight="1">
      <c r="A23" s="9" t="s">
        <v>18</v>
      </c>
      <c r="B23" s="88" t="s">
        <v>4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</row>
    <row r="24" spans="1:13" ht="20.25" customHeight="1">
      <c r="A24" s="41">
        <v>1</v>
      </c>
      <c r="B24" s="85" t="s">
        <v>52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</row>
    <row r="25" spans="1:13" ht="15" customHeight="1">
      <c r="A25" s="27">
        <v>2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</row>
    <row r="26" spans="1:67" ht="15.75">
      <c r="A26" s="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</row>
    <row r="27" ht="15.75">
      <c r="A27" s="6" t="s">
        <v>25</v>
      </c>
    </row>
    <row r="28" spans="2:12" ht="15.75" customHeight="1">
      <c r="B28" s="10"/>
      <c r="L28" s="10" t="s">
        <v>20</v>
      </c>
    </row>
    <row r="29" ht="7.5" customHeight="1">
      <c r="A29" s="1"/>
    </row>
    <row r="30" spans="1:26" ht="30" customHeight="1">
      <c r="A30" s="97" t="s">
        <v>18</v>
      </c>
      <c r="B30" s="97" t="s">
        <v>26</v>
      </c>
      <c r="C30" s="97"/>
      <c r="D30" s="97"/>
      <c r="E30" s="97" t="s">
        <v>12</v>
      </c>
      <c r="F30" s="97"/>
      <c r="G30" s="97"/>
      <c r="H30" s="97" t="s">
        <v>27</v>
      </c>
      <c r="I30" s="97"/>
      <c r="J30" s="97"/>
      <c r="K30" s="97" t="s">
        <v>13</v>
      </c>
      <c r="L30" s="97"/>
      <c r="M30" s="9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33" customHeight="1">
      <c r="A31" s="97"/>
      <c r="B31" s="97"/>
      <c r="C31" s="97"/>
      <c r="D31" s="97"/>
      <c r="E31" s="4" t="s">
        <v>14</v>
      </c>
      <c r="F31" s="4" t="s">
        <v>15</v>
      </c>
      <c r="G31" s="4" t="s">
        <v>16</v>
      </c>
      <c r="H31" s="4" t="s">
        <v>14</v>
      </c>
      <c r="I31" s="4" t="s">
        <v>15</v>
      </c>
      <c r="J31" s="4" t="s">
        <v>16</v>
      </c>
      <c r="K31" s="4" t="s">
        <v>14</v>
      </c>
      <c r="L31" s="4" t="s">
        <v>15</v>
      </c>
      <c r="M31" s="4" t="s">
        <v>16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9">
        <v>1</v>
      </c>
      <c r="B32" s="78">
        <v>2</v>
      </c>
      <c r="C32" s="79"/>
      <c r="D32" s="80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81.75" customHeight="1">
      <c r="A33" s="39">
        <v>1</v>
      </c>
      <c r="B33" s="78" t="s">
        <v>53</v>
      </c>
      <c r="C33" s="79"/>
      <c r="D33" s="80"/>
      <c r="E33" s="49"/>
      <c r="F33" s="49">
        <v>250000</v>
      </c>
      <c r="G33" s="49">
        <f>F33+E33</f>
        <v>250000</v>
      </c>
      <c r="H33" s="49"/>
      <c r="I33" s="49">
        <v>195800</v>
      </c>
      <c r="J33" s="49">
        <f>I33</f>
        <v>195800</v>
      </c>
      <c r="K33" s="49">
        <f>E33</f>
        <v>0</v>
      </c>
      <c r="L33" s="49">
        <f>I33-F33</f>
        <v>-54200</v>
      </c>
      <c r="M33" s="49">
        <f>J33-G33</f>
        <v>-54200</v>
      </c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76.5" customHeight="1">
      <c r="A34" s="48">
        <v>2</v>
      </c>
      <c r="B34" s="78" t="s">
        <v>54</v>
      </c>
      <c r="C34" s="79"/>
      <c r="D34" s="80"/>
      <c r="E34" s="49"/>
      <c r="F34" s="49">
        <v>120000</v>
      </c>
      <c r="G34" s="49">
        <f>F34</f>
        <v>120000</v>
      </c>
      <c r="H34" s="49"/>
      <c r="I34" s="49">
        <v>118346</v>
      </c>
      <c r="J34" s="49">
        <f>I34</f>
        <v>118346</v>
      </c>
      <c r="K34" s="49"/>
      <c r="L34" s="49">
        <f>I34-F34</f>
        <v>-1654</v>
      </c>
      <c r="M34" s="49">
        <f>J34-G34</f>
        <v>-1654</v>
      </c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>
      <c r="A35" s="4"/>
      <c r="B35" s="97" t="s">
        <v>5</v>
      </c>
      <c r="C35" s="97"/>
      <c r="D35" s="97"/>
      <c r="E35" s="49">
        <f aca="true" t="shared" si="0" ref="E35:K35">SUM(E33:E33)</f>
        <v>0</v>
      </c>
      <c r="F35" s="49">
        <f>SUM(F33:F34)</f>
        <v>370000</v>
      </c>
      <c r="G35" s="49">
        <f>SUM(G33:G34)</f>
        <v>370000</v>
      </c>
      <c r="H35" s="49">
        <f t="shared" si="0"/>
        <v>0</v>
      </c>
      <c r="I35" s="49">
        <f>SUM(I33:I34)</f>
        <v>314146</v>
      </c>
      <c r="J35" s="49">
        <f>SUM(J33:J34)</f>
        <v>314146</v>
      </c>
      <c r="K35" s="49">
        <f t="shared" si="0"/>
        <v>0</v>
      </c>
      <c r="L35" s="49">
        <f>SUM(L33:L34)</f>
        <v>-55854</v>
      </c>
      <c r="M35" s="49">
        <f>SUM(M33:M34)</f>
        <v>-55854</v>
      </c>
      <c r="R35" s="7"/>
      <c r="S35" s="7"/>
      <c r="T35" s="7"/>
      <c r="U35" s="7"/>
      <c r="V35" s="7"/>
      <c r="W35" s="7"/>
      <c r="X35" s="7"/>
      <c r="Y35" s="7"/>
      <c r="Z35" s="7"/>
    </row>
    <row r="36" spans="1:39" ht="32.25" customHeight="1">
      <c r="A36" s="100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</row>
    <row r="37" ht="12" customHeight="1">
      <c r="A37" s="1"/>
    </row>
    <row r="38" spans="1:13" ht="26.25" customHeight="1">
      <c r="A38" s="104" t="s">
        <v>28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ht="15.75">
      <c r="K39" s="3" t="s">
        <v>20</v>
      </c>
    </row>
    <row r="40" ht="15.75">
      <c r="A40" s="1"/>
    </row>
    <row r="41" spans="1:13" ht="31.5" customHeight="1">
      <c r="A41" s="97" t="s">
        <v>3</v>
      </c>
      <c r="B41" s="97" t="s">
        <v>29</v>
      </c>
      <c r="C41" s="97"/>
      <c r="D41" s="97"/>
      <c r="E41" s="97" t="s">
        <v>12</v>
      </c>
      <c r="F41" s="97"/>
      <c r="G41" s="97"/>
      <c r="H41" s="97" t="s">
        <v>27</v>
      </c>
      <c r="I41" s="97"/>
      <c r="J41" s="97"/>
      <c r="K41" s="97" t="s">
        <v>13</v>
      </c>
      <c r="L41" s="97"/>
      <c r="M41" s="97"/>
    </row>
    <row r="42" spans="1:13" ht="33.75" customHeight="1">
      <c r="A42" s="97"/>
      <c r="B42" s="97"/>
      <c r="C42" s="97"/>
      <c r="D42" s="97"/>
      <c r="E42" s="4" t="s">
        <v>14</v>
      </c>
      <c r="F42" s="4" t="s">
        <v>15</v>
      </c>
      <c r="G42" s="4" t="s">
        <v>16</v>
      </c>
      <c r="H42" s="4" t="s">
        <v>14</v>
      </c>
      <c r="I42" s="4" t="s">
        <v>15</v>
      </c>
      <c r="J42" s="4" t="s">
        <v>16</v>
      </c>
      <c r="K42" s="4" t="s">
        <v>14</v>
      </c>
      <c r="L42" s="4" t="s">
        <v>15</v>
      </c>
      <c r="M42" s="4" t="s">
        <v>16</v>
      </c>
    </row>
    <row r="43" spans="1:13" ht="15.75">
      <c r="A43" s="4">
        <v>1</v>
      </c>
      <c r="B43" s="97">
        <v>2</v>
      </c>
      <c r="C43" s="97"/>
      <c r="D43" s="97"/>
      <c r="E43" s="4">
        <v>3</v>
      </c>
      <c r="F43" s="4">
        <v>4</v>
      </c>
      <c r="G43" s="4">
        <v>5</v>
      </c>
      <c r="H43" s="4">
        <v>6</v>
      </c>
      <c r="I43" s="4">
        <v>7</v>
      </c>
      <c r="J43" s="4">
        <v>8</v>
      </c>
      <c r="K43" s="4">
        <v>9</v>
      </c>
      <c r="L43" s="4">
        <v>10</v>
      </c>
      <c r="M43" s="4">
        <v>11</v>
      </c>
    </row>
    <row r="44" spans="1:13" ht="27" customHeight="1">
      <c r="A44" s="29"/>
      <c r="B44" s="78"/>
      <c r="C44" s="79"/>
      <c r="D44" s="80"/>
      <c r="E44" s="13"/>
      <c r="F44" s="13"/>
      <c r="G44" s="30"/>
      <c r="H44" s="13"/>
      <c r="I44" s="13"/>
      <c r="J44" s="30"/>
      <c r="K44" s="30"/>
      <c r="L44" s="13"/>
      <c r="M44" s="13"/>
    </row>
    <row r="45" ht="15.75">
      <c r="A45" s="1"/>
    </row>
    <row r="46" ht="15.75">
      <c r="A46" s="6" t="s">
        <v>30</v>
      </c>
    </row>
    <row r="47" ht="15.75">
      <c r="A47" s="1"/>
    </row>
    <row r="48" spans="1:33" ht="15.75" customHeight="1">
      <c r="A48" s="35" t="s">
        <v>36</v>
      </c>
      <c r="B48" s="35" t="s">
        <v>17</v>
      </c>
      <c r="C48" s="37" t="s">
        <v>6</v>
      </c>
      <c r="D48" s="37" t="s">
        <v>7</v>
      </c>
      <c r="E48" s="78" t="s">
        <v>12</v>
      </c>
      <c r="F48" s="79"/>
      <c r="G48" s="80"/>
      <c r="H48" s="78" t="s">
        <v>37</v>
      </c>
      <c r="I48" s="79"/>
      <c r="J48" s="80"/>
      <c r="K48" s="78" t="s">
        <v>13</v>
      </c>
      <c r="L48" s="79"/>
      <c r="M48" s="80"/>
      <c r="N48" s="12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40.5" customHeight="1">
      <c r="A49" s="36"/>
      <c r="B49" s="17"/>
      <c r="C49" s="37"/>
      <c r="D49" s="37"/>
      <c r="E49" s="35" t="s">
        <v>14</v>
      </c>
      <c r="F49" s="35" t="s">
        <v>15</v>
      </c>
      <c r="G49" s="35" t="s">
        <v>16</v>
      </c>
      <c r="H49" s="35" t="s">
        <v>14</v>
      </c>
      <c r="I49" s="35" t="s">
        <v>15</v>
      </c>
      <c r="J49" s="35" t="s">
        <v>16</v>
      </c>
      <c r="K49" s="35" t="s">
        <v>14</v>
      </c>
      <c r="L49" s="35" t="s">
        <v>15</v>
      </c>
      <c r="M49" s="35" t="s">
        <v>16</v>
      </c>
      <c r="N49" s="12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:33" ht="27" customHeight="1">
      <c r="A50" s="36">
        <v>1</v>
      </c>
      <c r="B50" s="36">
        <v>2</v>
      </c>
      <c r="C50" s="36">
        <v>3</v>
      </c>
      <c r="D50" s="36">
        <v>4</v>
      </c>
      <c r="E50" s="36">
        <v>5</v>
      </c>
      <c r="F50" s="36">
        <v>6</v>
      </c>
      <c r="G50" s="36">
        <v>7</v>
      </c>
      <c r="H50" s="36">
        <v>8</v>
      </c>
      <c r="I50" s="36">
        <v>9</v>
      </c>
      <c r="J50" s="36">
        <v>10</v>
      </c>
      <c r="K50" s="36">
        <v>11</v>
      </c>
      <c r="L50" s="36">
        <v>12</v>
      </c>
      <c r="M50" s="35">
        <v>13</v>
      </c>
      <c r="N50" s="12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ht="18.75" customHeight="1">
      <c r="A51" s="41">
        <v>1</v>
      </c>
      <c r="B51" s="17" t="s">
        <v>38</v>
      </c>
      <c r="C51" s="37"/>
      <c r="D51" s="31"/>
      <c r="E51" s="42"/>
      <c r="F51" s="42"/>
      <c r="G51" s="33"/>
      <c r="H51" s="42"/>
      <c r="I51" s="42"/>
      <c r="J51" s="42"/>
      <c r="K51" s="33"/>
      <c r="L51" s="42"/>
      <c r="M51" s="13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 ht="54" customHeight="1">
      <c r="A52" s="65" t="s">
        <v>79</v>
      </c>
      <c r="B52" s="18" t="s">
        <v>56</v>
      </c>
      <c r="C52" s="37" t="s">
        <v>44</v>
      </c>
      <c r="D52" s="31" t="s">
        <v>57</v>
      </c>
      <c r="E52" s="42"/>
      <c r="F52" s="42">
        <v>370</v>
      </c>
      <c r="G52" s="13">
        <f>F52+E52</f>
        <v>370</v>
      </c>
      <c r="H52" s="13"/>
      <c r="I52" s="13">
        <v>314.15</v>
      </c>
      <c r="J52" s="13">
        <f>H52+I52</f>
        <v>314.15</v>
      </c>
      <c r="K52" s="13">
        <f>E52-H52</f>
        <v>0</v>
      </c>
      <c r="L52" s="13">
        <f>I52-F52</f>
        <v>-55.85000000000002</v>
      </c>
      <c r="M52" s="13">
        <f>L52</f>
        <v>-55.85000000000002</v>
      </c>
      <c r="N52" s="12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ht="21.75" customHeight="1">
      <c r="A53" s="78" t="s">
        <v>60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80"/>
      <c r="N53" s="12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ht="19.5" customHeight="1">
      <c r="A54" s="41">
        <v>2</v>
      </c>
      <c r="B54" s="17" t="s">
        <v>40</v>
      </c>
      <c r="C54" s="37"/>
      <c r="D54" s="31"/>
      <c r="E54" s="42"/>
      <c r="F54" s="42"/>
      <c r="G54" s="33"/>
      <c r="H54" s="42"/>
      <c r="I54" s="42"/>
      <c r="J54" s="42"/>
      <c r="K54" s="34"/>
      <c r="L54" s="42"/>
      <c r="M54" s="13"/>
      <c r="N54" s="12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1:33" ht="38.25" customHeight="1">
      <c r="A55" s="65" t="s">
        <v>80</v>
      </c>
      <c r="B55" s="18" t="s">
        <v>58</v>
      </c>
      <c r="C55" s="37" t="s">
        <v>45</v>
      </c>
      <c r="D55" s="31" t="s">
        <v>59</v>
      </c>
      <c r="E55" s="42"/>
      <c r="F55" s="42">
        <v>2</v>
      </c>
      <c r="G55" s="33">
        <f>F55+E55</f>
        <v>2</v>
      </c>
      <c r="H55" s="42"/>
      <c r="I55" s="42">
        <v>2</v>
      </c>
      <c r="J55" s="42">
        <f>H55+I55</f>
        <v>2</v>
      </c>
      <c r="K55" s="34">
        <f>E55-H55</f>
        <v>0</v>
      </c>
      <c r="L55" s="13">
        <v>0</v>
      </c>
      <c r="M55" s="13">
        <v>0</v>
      </c>
      <c r="N55" s="12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1:33" ht="20.25" customHeight="1">
      <c r="A56" s="78" t="s">
        <v>39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80"/>
      <c r="N56" s="12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19.5" customHeight="1">
      <c r="A57" s="41">
        <v>3</v>
      </c>
      <c r="B57" s="17" t="s">
        <v>41</v>
      </c>
      <c r="C57" s="37"/>
      <c r="D57" s="32"/>
      <c r="E57" s="42"/>
      <c r="F57" s="42"/>
      <c r="G57" s="33"/>
      <c r="H57" s="42"/>
      <c r="I57" s="42"/>
      <c r="J57" s="42"/>
      <c r="K57" s="34"/>
      <c r="L57" s="42"/>
      <c r="M57" s="13"/>
      <c r="N57" s="12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ht="48.75" customHeight="1">
      <c r="A58" s="65" t="s">
        <v>81</v>
      </c>
      <c r="B58" s="38" t="s">
        <v>61</v>
      </c>
      <c r="C58" s="38" t="s">
        <v>48</v>
      </c>
      <c r="D58" s="50" t="s">
        <v>62</v>
      </c>
      <c r="E58" s="38"/>
      <c r="F58" s="46" t="s">
        <v>63</v>
      </c>
      <c r="G58" s="46">
        <f>F58+E58</f>
        <v>185</v>
      </c>
      <c r="H58" s="45"/>
      <c r="I58" s="45">
        <v>157.07</v>
      </c>
      <c r="J58" s="45">
        <f>H58+I58</f>
        <v>157.07</v>
      </c>
      <c r="K58" s="45">
        <f>E58-H58</f>
        <v>0</v>
      </c>
      <c r="L58" s="45">
        <f>I58-F58</f>
        <v>-27.930000000000007</v>
      </c>
      <c r="M58" s="45">
        <f>K58+L58</f>
        <v>-27.930000000000007</v>
      </c>
      <c r="N58" s="12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ht="24.75" customHeight="1">
      <c r="A59" s="78" t="s">
        <v>43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80"/>
      <c r="N59" s="12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 ht="15.75" customHeight="1">
      <c r="A60" s="41">
        <v>4</v>
      </c>
      <c r="B60" s="17" t="s">
        <v>42</v>
      </c>
      <c r="C60" s="37"/>
      <c r="D60" s="31"/>
      <c r="E60" s="42"/>
      <c r="F60" s="42"/>
      <c r="G60" s="33"/>
      <c r="H60" s="42"/>
      <c r="I60" s="42"/>
      <c r="J60" s="42"/>
      <c r="K60" s="34"/>
      <c r="L60" s="42"/>
      <c r="M60" s="13"/>
      <c r="N60" s="12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ht="75.75" customHeight="1">
      <c r="A61" s="65" t="s">
        <v>82</v>
      </c>
      <c r="B61" s="18" t="s">
        <v>64</v>
      </c>
      <c r="C61" s="37" t="s">
        <v>46</v>
      </c>
      <c r="D61" s="31" t="s">
        <v>65</v>
      </c>
      <c r="E61" s="42"/>
      <c r="F61" s="26">
        <v>1</v>
      </c>
      <c r="G61" s="26">
        <v>1</v>
      </c>
      <c r="H61" s="26"/>
      <c r="I61" s="26">
        <v>1</v>
      </c>
      <c r="J61" s="26">
        <f>I61</f>
        <v>1</v>
      </c>
      <c r="K61" s="26"/>
      <c r="L61" s="26">
        <v>0</v>
      </c>
      <c r="M61" s="26">
        <v>0</v>
      </c>
      <c r="N61" s="12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3" ht="15.75" customHeight="1">
      <c r="A62" s="78" t="s">
        <v>83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80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</row>
    <row r="63" spans="1:33" ht="18.75" customHeight="1">
      <c r="A63" s="97" t="s">
        <v>84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O63" s="52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</row>
    <row r="64" spans="1:19" ht="28.5" customHeight="1">
      <c r="A64" s="104" t="s">
        <v>77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O64" s="20"/>
      <c r="P64" s="20"/>
      <c r="Q64" s="20"/>
      <c r="R64" s="20"/>
      <c r="S64" s="20"/>
    </row>
    <row r="65" spans="1:19" ht="60.75" customHeight="1">
      <c r="A65" s="69" t="s">
        <v>78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O65" s="20"/>
      <c r="P65" s="20"/>
      <c r="Q65" s="20"/>
      <c r="R65" s="20"/>
      <c r="S65" s="20"/>
    </row>
    <row r="66" spans="1:19" ht="19.5" customHeight="1">
      <c r="A66" s="8" t="s">
        <v>31</v>
      </c>
      <c r="B66" s="8"/>
      <c r="C66" s="8"/>
      <c r="D66" s="8"/>
      <c r="O66" s="20"/>
      <c r="P66" s="20"/>
      <c r="Q66" s="20"/>
      <c r="R66" s="20"/>
      <c r="S66" s="20"/>
    </row>
    <row r="67" spans="1:19" ht="15.75" customHeight="1">
      <c r="A67" s="106" t="s">
        <v>34</v>
      </c>
      <c r="B67" s="106"/>
      <c r="C67" s="106"/>
      <c r="D67" s="106"/>
      <c r="E67" s="106"/>
      <c r="O67" s="20"/>
      <c r="P67" s="20"/>
      <c r="Q67" s="20"/>
      <c r="R67" s="20"/>
      <c r="S67" s="20"/>
    </row>
    <row r="68" spans="1:19" ht="14.25" customHeight="1">
      <c r="A68" s="106"/>
      <c r="B68" s="106"/>
      <c r="C68" s="106"/>
      <c r="D68" s="106"/>
      <c r="E68" s="106"/>
      <c r="G68" s="102"/>
      <c r="H68" s="102"/>
      <c r="J68" s="105" t="s">
        <v>66</v>
      </c>
      <c r="K68" s="105"/>
      <c r="L68" s="105"/>
      <c r="M68" s="105"/>
      <c r="O68" s="20"/>
      <c r="P68" s="20"/>
      <c r="Q68" s="20"/>
      <c r="R68" s="20"/>
      <c r="S68" s="20"/>
    </row>
    <row r="69" spans="1:19" ht="15.75" customHeight="1">
      <c r="A69" s="14"/>
      <c r="B69" s="14"/>
      <c r="C69" s="14"/>
      <c r="D69" s="14"/>
      <c r="E69" s="14"/>
      <c r="G69" s="103" t="s">
        <v>8</v>
      </c>
      <c r="H69" s="103"/>
      <c r="J69" s="70" t="s">
        <v>21</v>
      </c>
      <c r="K69" s="70"/>
      <c r="L69" s="70"/>
      <c r="M69" s="70"/>
      <c r="O69" s="20"/>
      <c r="P69" s="20"/>
      <c r="Q69" s="20"/>
      <c r="R69" s="20"/>
      <c r="S69" s="20"/>
    </row>
    <row r="70" spans="1:19" ht="21.75" customHeight="1">
      <c r="A70" s="106" t="s">
        <v>35</v>
      </c>
      <c r="B70" s="106"/>
      <c r="C70" s="106"/>
      <c r="D70" s="106"/>
      <c r="E70" s="106"/>
      <c r="G70" s="102"/>
      <c r="H70" s="102"/>
      <c r="J70" s="105" t="s">
        <v>67</v>
      </c>
      <c r="K70" s="105"/>
      <c r="L70" s="105"/>
      <c r="M70" s="105"/>
      <c r="O70" s="20"/>
      <c r="P70" s="20"/>
      <c r="Q70" s="20"/>
      <c r="R70" s="20"/>
      <c r="S70" s="20"/>
    </row>
    <row r="71" spans="1:19" ht="15.75" customHeight="1">
      <c r="A71" s="106"/>
      <c r="B71" s="106"/>
      <c r="C71" s="106"/>
      <c r="D71" s="106"/>
      <c r="E71" s="106"/>
      <c r="G71" s="103" t="s">
        <v>8</v>
      </c>
      <c r="H71" s="103"/>
      <c r="J71" s="70" t="s">
        <v>21</v>
      </c>
      <c r="K71" s="70"/>
      <c r="L71" s="70"/>
      <c r="M71" s="70"/>
      <c r="O71" s="20"/>
      <c r="P71" s="20"/>
      <c r="Q71" s="20"/>
      <c r="R71" s="20"/>
      <c r="S71" s="20"/>
    </row>
    <row r="72" spans="15:19" ht="15.75" customHeight="1">
      <c r="O72" s="20"/>
      <c r="P72" s="20"/>
      <c r="Q72" s="20"/>
      <c r="R72" s="20"/>
      <c r="S72" s="20"/>
    </row>
    <row r="75" spans="14:23" ht="15.75"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1:39" ht="15.75"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1:39" ht="15.75"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1:39" ht="15.75"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1:39" ht="15.75" customHeight="1">
      <c r="K79" s="20"/>
      <c r="L79" s="23"/>
      <c r="M79" s="23"/>
      <c r="N79" s="23"/>
      <c r="O79" s="23"/>
      <c r="P79" s="23"/>
      <c r="Q79" s="23"/>
      <c r="R79" s="23"/>
      <c r="S79" s="23"/>
      <c r="T79" s="23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1:39" ht="15.75">
      <c r="K80" s="20"/>
      <c r="L80" s="23"/>
      <c r="M80" s="23"/>
      <c r="N80" s="23"/>
      <c r="O80" s="23"/>
      <c r="P80" s="23"/>
      <c r="Q80" s="23"/>
      <c r="R80" s="23"/>
      <c r="S80" s="23"/>
      <c r="T80" s="23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1:39" ht="15.75" customHeight="1">
      <c r="K81" s="20"/>
      <c r="L81" s="23"/>
      <c r="M81" s="23"/>
      <c r="N81" s="23"/>
      <c r="O81" s="23"/>
      <c r="P81" s="23"/>
      <c r="Q81" s="23"/>
      <c r="R81" s="23"/>
      <c r="S81" s="23"/>
      <c r="T81" s="23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1:39" ht="15.75">
      <c r="K82" s="19"/>
      <c r="L82" s="24"/>
      <c r="M82" s="24"/>
      <c r="N82" s="24"/>
      <c r="O82" s="24"/>
      <c r="P82" s="24"/>
      <c r="Q82" s="24"/>
      <c r="R82" s="24"/>
      <c r="S82" s="24"/>
      <c r="T82" s="24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1:39" ht="15.75" customHeight="1"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1:39" ht="15.75">
      <c r="K84" s="20"/>
      <c r="L84" s="23"/>
      <c r="M84" s="23"/>
      <c r="N84" s="23"/>
      <c r="O84" s="23"/>
      <c r="P84" s="23"/>
      <c r="Q84" s="23"/>
      <c r="R84" s="23"/>
      <c r="S84" s="23"/>
      <c r="T84" s="23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1:39" ht="15.75" customHeight="1">
      <c r="K85" s="20"/>
      <c r="L85" s="23"/>
      <c r="M85" s="23"/>
      <c r="N85" s="23"/>
      <c r="O85" s="23"/>
      <c r="P85" s="23"/>
      <c r="Q85" s="23"/>
      <c r="R85" s="23"/>
      <c r="S85" s="23"/>
      <c r="T85" s="23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1:39" ht="15.75"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1:39" ht="15.75"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1:39" ht="15.75" customHeight="1"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1:39" ht="15.75"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1:39" ht="15.75" customHeight="1"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1:39" ht="15.75"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1:39" ht="15.75" customHeight="1"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1:39" ht="15.75"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1:39" ht="15.75" customHeight="1"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3:18" ht="15.75">
      <c r="M95" s="12"/>
      <c r="N95" s="12"/>
      <c r="O95" s="12"/>
      <c r="P95" s="12"/>
      <c r="Q95" s="12"/>
      <c r="R95" s="12"/>
    </row>
    <row r="96" spans="13:18" ht="15.75">
      <c r="M96" s="12"/>
      <c r="N96" s="12"/>
      <c r="O96" s="12"/>
      <c r="P96" s="12"/>
      <c r="Q96" s="12"/>
      <c r="R96" s="12"/>
    </row>
  </sheetData>
  <sheetProtection/>
  <mergeCells count="72">
    <mergeCell ref="A38:M38"/>
    <mergeCell ref="A63:M63"/>
    <mergeCell ref="A64:M64"/>
    <mergeCell ref="G71:H71"/>
    <mergeCell ref="J69:M69"/>
    <mergeCell ref="J68:M68"/>
    <mergeCell ref="J70:M70"/>
    <mergeCell ref="J71:M71"/>
    <mergeCell ref="A67:E68"/>
    <mergeCell ref="A70:E71"/>
    <mergeCell ref="G70:H70"/>
    <mergeCell ref="E48:G48"/>
    <mergeCell ref="H48:J48"/>
    <mergeCell ref="G69:H69"/>
    <mergeCell ref="A62:M62"/>
    <mergeCell ref="A53:M53"/>
    <mergeCell ref="A56:M56"/>
    <mergeCell ref="G68:H68"/>
    <mergeCell ref="A59:M59"/>
    <mergeCell ref="B41:D42"/>
    <mergeCell ref="A41:A42"/>
    <mergeCell ref="E41:G41"/>
    <mergeCell ref="K41:M41"/>
    <mergeCell ref="H41:J41"/>
    <mergeCell ref="B43:D43"/>
    <mergeCell ref="J1:M4"/>
    <mergeCell ref="A5:M5"/>
    <mergeCell ref="A9:A10"/>
    <mergeCell ref="A6:M6"/>
    <mergeCell ref="A30:A31"/>
    <mergeCell ref="E30:G30"/>
    <mergeCell ref="B25:M25"/>
    <mergeCell ref="H30:J30"/>
    <mergeCell ref="K30:M30"/>
    <mergeCell ref="B30:D31"/>
    <mergeCell ref="O62:AG62"/>
    <mergeCell ref="O36:AM36"/>
    <mergeCell ref="A7:A8"/>
    <mergeCell ref="B44:D44"/>
    <mergeCell ref="R30:T30"/>
    <mergeCell ref="U30:W30"/>
    <mergeCell ref="B15:M15"/>
    <mergeCell ref="B34:D34"/>
    <mergeCell ref="B24:M24"/>
    <mergeCell ref="B33:D33"/>
    <mergeCell ref="X30:Z30"/>
    <mergeCell ref="K48:M48"/>
    <mergeCell ref="A13:M13"/>
    <mergeCell ref="B16:M16"/>
    <mergeCell ref="B17:M17"/>
    <mergeCell ref="B32:D32"/>
    <mergeCell ref="B23:M23"/>
    <mergeCell ref="B20:M20"/>
    <mergeCell ref="B35:D35"/>
    <mergeCell ref="A36:M36"/>
    <mergeCell ref="L11:M11"/>
    <mergeCell ref="D7:K7"/>
    <mergeCell ref="L7:M7"/>
    <mergeCell ref="E8:K8"/>
    <mergeCell ref="L8:M8"/>
    <mergeCell ref="D9:K9"/>
    <mergeCell ref="L9:M9"/>
    <mergeCell ref="C12:D12"/>
    <mergeCell ref="E12:F12"/>
    <mergeCell ref="G12:K12"/>
    <mergeCell ref="L12:M12"/>
    <mergeCell ref="A65:M65"/>
    <mergeCell ref="E10:K10"/>
    <mergeCell ref="L10:M10"/>
    <mergeCell ref="C11:D11"/>
    <mergeCell ref="E11:F11"/>
    <mergeCell ref="G11:K11"/>
  </mergeCells>
  <printOptions/>
  <pageMargins left="0.15748031496062992" right="0.15748031496062992" top="0.7480314960629921" bottom="0.511811023622047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2021-04-06T09:16:01Z</cp:lastPrinted>
  <dcterms:created xsi:type="dcterms:W3CDTF">2018-12-28T08:43:53Z</dcterms:created>
  <dcterms:modified xsi:type="dcterms:W3CDTF">2021-04-06T09:17:46Z</dcterms:modified>
  <cp:category/>
  <cp:version/>
  <cp:contentType/>
  <cp:contentStatus/>
</cp:coreProperties>
</file>