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9440" windowHeight="14385"/>
  </bookViews>
  <sheets>
    <sheet name="КПК0216082" sheetId="2" r:id="rId1"/>
  </sheets>
  <definedNames>
    <definedName name="_xlnm.Print_Area" localSheetId="0">КПК0216082!$A$1:$BM$87</definedName>
  </definedNames>
  <calcPr calcId="125725" refMode="R1C1"/>
</workbook>
</file>

<file path=xl/calcChain.xml><?xml version="1.0" encoding="utf-8"?>
<calcChain xmlns="http://schemas.openxmlformats.org/spreadsheetml/2006/main">
  <c r="U22" i="2"/>
  <c r="I23"/>
  <c r="AW70"/>
  <c r="BE70" s="1"/>
  <c r="AW68"/>
  <c r="BE68" s="1"/>
  <c r="AJ61"/>
  <c r="AJ60"/>
  <c r="AR60" s="1"/>
  <c r="AK51"/>
  <c r="AS51" s="1"/>
  <c r="AK50"/>
  <c r="AS50" s="1"/>
  <c r="BE74"/>
  <c r="BE73"/>
  <c r="BE72"/>
  <c r="BE71"/>
  <c r="BE69"/>
  <c r="BE67"/>
  <c r="AR61"/>
  <c r="AR59"/>
  <c r="AS49"/>
</calcChain>
</file>

<file path=xl/sharedStrings.xml><?xml version="1.0" encoding="utf-8"?>
<sst xmlns="http://schemas.openxmlformats.org/spreadsheetml/2006/main" count="138" uniqueCount="105">
  <si>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</si>
  <si>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</si>
  <si>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</si>
  <si>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</si>
  <si>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</si>
  <si>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</si>
  <si>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</si>
  <si>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</si>
  <si>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</si>
  <si>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</si>
  <si>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</si>
  <si>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</si>
  <si>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</si>
  <si>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</si>
  <si>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</si>
  <si>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</si>
  <si>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</si>
  <si>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</si>
  <si>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</si>
  <si>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</si>
  <si>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</si>
  <si>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</si>
  <si>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</si>
  <si>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</si>
  <si>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</si>
  <si>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</si>
  <si>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</si>
  <si>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</si>
  <si>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</si>
  <si>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</si>
  <si>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</si>
  <si>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</si>
  <si>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</si>
  <si>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</si>
  <si>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</si>
  <si>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</si>
  <si>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</si>
  <si>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</si>
  <si>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</si>
  <si>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</si>
  <si>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</si>
  <si>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</si>
  <si>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</si>
  <si>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</si>
  <si>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</si>
  <si>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</si>
  <si>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</si>
  <si>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</si>
  <si>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</si>
  <si>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</si>
  <si>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</si>
  <si>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</si>
  <si>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</si>
  <si>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</si>
  <si>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</si>
  <si>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</si>
  <si>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</si>
  <si>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</si>
  <si>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</si>
  <si>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</si>
  <si>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</si>
  <si>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</si>
  <si>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</si>
  <si>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</si>
  <si>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житлом</t>
  </si>
  <si>
    <t>Забезпечення житлом лікарів в КНП "Ніжинська центральна міська лікарня ім.М.Галицького"</t>
  </si>
  <si>
    <t>Забезпечення житлом лікарів в КНП "Ніжинський міський пологовий будинок"</t>
  </si>
  <si>
    <t>УСЬОГО</t>
  </si>
  <si>
    <t>затрат</t>
  </si>
  <si>
    <t>Обсяг видатків на придбання житла</t>
  </si>
  <si>
    <t>грн.</t>
  </si>
  <si>
    <t>рішення міської ради</t>
  </si>
  <si>
    <t>продукту</t>
  </si>
  <si>
    <t>Кількість квартир,які планується придбати</t>
  </si>
  <si>
    <t>од.</t>
  </si>
  <si>
    <t>журнал реєстрації рішень виконкому</t>
  </si>
  <si>
    <t>ефективності</t>
  </si>
  <si>
    <t>Середні витрати на придбання 1 квартири</t>
  </si>
  <si>
    <t>розрахунок (обсяг видатків /кількість квартир)</t>
  </si>
  <si>
    <t>якості</t>
  </si>
  <si>
    <t>Відсоток фактично придбаних квартир від запланованих</t>
  </si>
  <si>
    <t>відс.</t>
  </si>
  <si>
    <t>розрахунок (касові видатки/плановий обсяг видатків)</t>
  </si>
  <si>
    <t>Вжиття заходів для забезпечення житлом лікарів в КНП "Ніжинський міський пологовий будинок" та в КНП "Ніжинська центральна міська лікарня ім.М.Галицького""</t>
  </si>
  <si>
    <t>0200000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</si>
  <si>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</si>
  <si>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</si>
  <si>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виконавчих органів ради</t>
  </si>
  <si>
    <t>Сергій Смага</t>
  </si>
  <si>
    <t>Людмила Писаренко</t>
  </si>
  <si>
    <t>04061783</t>
  </si>
  <si>
    <t>25538000000</t>
  </si>
  <si>
    <t>бюджетної програми місцевого бюджету на 2021  рік</t>
  </si>
  <si>
    <t>0216082</t>
  </si>
  <si>
    <t>Придбання житла для окремих категорій населення відповідно до законодавства</t>
  </si>
  <si>
    <t>0210000</t>
  </si>
  <si>
    <t>6082</t>
  </si>
  <si>
    <t>0610</t>
  </si>
  <si>
    <t xml:space="preserve">Начальник фінансового управління Ніжинської міської ради </t>
  </si>
  <si>
    <t xml:space="preserve">Розпорядження </t>
  </si>
  <si>
    <t>Міська цільова програма забезпечення житлом лікарів в КНП "Ніжинський міський пологовий будинок" Ніжинської міської ради Чернігівської області на 2020-2021 роки</t>
  </si>
  <si>
    <t>Міська програма забезпечення службовим  житлом лікарів КНП "Ніжинська ЦМЛ ім.М.Галицького" Ніжинської міської ради Чернігівської області на 2020-2021 роки</t>
  </si>
  <si>
    <t>Конституція України, Житловий Кодекс, Закон України «Про місцеве самоврядування в Україні», рішення Ніжинської міської ради VIІI скликання від 24.12.2020 року №4-4/2020, №3-4/2020, рішення Ніжинської міської ради від 30.03.2021 року №12-8/2021.</t>
  </si>
  <si>
    <t xml:space="preserve">      08.04.2021 року</t>
  </si>
  <si>
    <t xml:space="preserve">                08.04.2021 року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</si>
</sst>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Fill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0" fontId="0" fillId="0" borderId="0" xfId="0" applyFill="1"/>
    <xf numFmtId="0" fontId="7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/>
    <xf numFmtId="0" fontId="13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0" fillId="0" borderId="0" xfId="0" applyFill="1" applyBorder="1" applyAlignment="1"/>
    <xf numFmtId="0" fontId="7" fillId="0" borderId="0" xfId="0" applyFont="1" applyFill="1" applyAlignment="1">
      <alignment horizontal="center" vertical="top"/>
    </xf>
    <xf numFmtId="0" fontId="16" fillId="0" borderId="0" xfId="0" applyFont="1" applyFill="1" applyBorder="1" applyAlignment="1">
      <alignment horizontal="center" vertical="top"/>
    </xf>
    <xf numFmtId="0" fontId="16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center" vertical="center" wrapText="1"/>
    </xf>
    <xf numFmtId="2" fontId="5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165" fontId="5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6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/>
    <xf numFmtId="4" fontId="2" fillId="0" borderId="0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11" fillId="0" borderId="0" xfId="0" applyFont="1" applyFill="1"/>
    <xf numFmtId="0" fontId="14" fillId="0" borderId="5" xfId="0" quotePrefix="1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top" wrapText="1"/>
    </xf>
    <xf numFmtId="0" fontId="13" fillId="0" borderId="5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center" vertical="top" wrapText="1"/>
    </xf>
    <xf numFmtId="0" fontId="16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vertical="center" wrapText="1"/>
    </xf>
    <xf numFmtId="4" fontId="10" fillId="0" borderId="5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right" vertical="center" wrapText="1"/>
    </xf>
    <xf numFmtId="0" fontId="2" fillId="0" borderId="0" xfId="0" applyFont="1" applyFill="1" applyAlignment="1">
      <alignment vertical="center" wrapText="1"/>
    </xf>
    <xf numFmtId="0" fontId="11" fillId="0" borderId="3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left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0" fontId="8" fillId="0" borderId="2" xfId="0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top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justify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/>
    </xf>
    <xf numFmtId="0" fontId="12" fillId="0" borderId="5" xfId="0" applyFont="1" applyFill="1" applyBorder="1" applyAlignment="1">
      <alignment horizontal="center"/>
    </xf>
    <xf numFmtId="0" fontId="10" fillId="0" borderId="0" xfId="0" applyFont="1" applyFill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left" vertical="top" wrapText="1"/>
    </xf>
    <xf numFmtId="0" fontId="17" fillId="0" borderId="3" xfId="0" applyFont="1" applyFill="1" applyBorder="1" applyAlignment="1">
      <alignment horizontal="left" vertical="top" wrapText="1"/>
    </xf>
    <xf numFmtId="0" fontId="17" fillId="0" borderId="4" xfId="0" applyFont="1" applyFill="1" applyBorder="1" applyAlignment="1">
      <alignment horizontal="left" vertical="top" wrapText="1"/>
    </xf>
    <xf numFmtId="0" fontId="8" fillId="0" borderId="2" xfId="0" applyNumberFormat="1" applyFont="1" applyFill="1" applyBorder="1" applyAlignment="1">
      <alignment horizontal="center" vertical="top" wrapText="1"/>
    </xf>
    <xf numFmtId="0" fontId="17" fillId="0" borderId="3" xfId="0" applyFont="1" applyFill="1" applyBorder="1" applyAlignment="1">
      <alignment horizontal="center" vertical="top" wrapText="1"/>
    </xf>
    <xf numFmtId="0" fontId="17" fillId="0" borderId="4" xfId="0" applyFont="1" applyFill="1" applyBorder="1" applyAlignment="1">
      <alignment horizontal="center" vertical="top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0" fillId="0" borderId="3" xfId="0" applyFont="1" applyFill="1" applyBorder="1" applyAlignment="1">
      <alignment horizontal="center" vertical="top" wrapText="1"/>
    </xf>
    <xf numFmtId="0" fontId="0" fillId="0" borderId="4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7"/>
  <sheetViews>
    <sheetView tabSelected="1" zoomScaleNormal="100" zoomScaleSheetLayoutView="100" workbookViewId="0">
      <selection activeCell="AW7" sqref="AW7:BF7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8" t="s">
        <v>35</v>
      </c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  <c r="BK1" s="68"/>
      <c r="BL1" s="68"/>
    </row>
    <row r="2" spans="1:77" ht="15.95" customHeight="1">
      <c r="AO2" s="69" t="s">
        <v>0</v>
      </c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</row>
    <row r="3" spans="1:77" ht="15" customHeight="1">
      <c r="AO3" s="87" t="s">
        <v>99</v>
      </c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</row>
    <row r="4" spans="1:77" ht="18" customHeight="1">
      <c r="AO4" s="85" t="s">
        <v>85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86" t="s">
        <v>20</v>
      </c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</row>
    <row r="6" spans="1:77" ht="7.5" customHeight="1"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</row>
    <row r="7" spans="1:77" ht="12.75" customHeight="1">
      <c r="AO7" s="42" t="s">
        <v>104</v>
      </c>
      <c r="AP7" s="42"/>
      <c r="AQ7" s="42"/>
      <c r="AR7" s="42"/>
      <c r="AS7" s="42"/>
      <c r="AT7" s="42"/>
      <c r="AU7" s="42"/>
      <c r="AV7" s="1" t="s">
        <v>63</v>
      </c>
      <c r="AW7" s="42">
        <v>101</v>
      </c>
      <c r="AX7" s="42"/>
      <c r="AY7" s="42"/>
      <c r="AZ7" s="42"/>
      <c r="BA7" s="42"/>
      <c r="BB7" s="42"/>
      <c r="BC7" s="42"/>
      <c r="BD7" s="42"/>
      <c r="BE7" s="42"/>
      <c r="BF7" s="42"/>
    </row>
    <row r="8" spans="1:77">
      <c r="AO8" s="2"/>
      <c r="AP8" s="2"/>
      <c r="AQ8" s="2"/>
      <c r="AR8" s="2"/>
      <c r="AS8" s="2"/>
      <c r="AT8" s="2"/>
      <c r="AU8" s="2"/>
      <c r="AW8" s="3"/>
      <c r="AX8" s="3"/>
      <c r="AY8" s="3"/>
      <c r="AZ8" s="3"/>
      <c r="BA8" s="3"/>
      <c r="BB8" s="3"/>
      <c r="BC8" s="3"/>
      <c r="BD8" s="3"/>
      <c r="BE8" s="3"/>
      <c r="BF8" s="3"/>
    </row>
    <row r="10" spans="1:77" ht="15.75" customHeight="1">
      <c r="A10" s="46" t="s">
        <v>21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</row>
    <row r="11" spans="1:77" ht="15.75" customHeight="1">
      <c r="A11" s="46" t="s">
        <v>92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77" ht="6" customHeigh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</row>
    <row r="13" spans="1:77" s="8" customFormat="1" ht="14.25" customHeight="1">
      <c r="A13" s="5" t="s">
        <v>53</v>
      </c>
      <c r="B13" s="40" t="s">
        <v>84</v>
      </c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6"/>
      <c r="N13" s="43" t="s">
        <v>85</v>
      </c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7"/>
      <c r="AU13" s="40" t="s">
        <v>90</v>
      </c>
      <c r="AV13" s="41"/>
      <c r="AW13" s="41"/>
      <c r="AX13" s="41"/>
      <c r="AY13" s="41"/>
      <c r="AZ13" s="41"/>
      <c r="BA13" s="41"/>
      <c r="BB13" s="41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</row>
    <row r="14" spans="1:77" s="8" customFormat="1" ht="24" customHeight="1">
      <c r="A14" s="9"/>
      <c r="B14" s="45" t="s">
        <v>56</v>
      </c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9"/>
      <c r="N14" s="44" t="s">
        <v>62</v>
      </c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9"/>
      <c r="AU14" s="45" t="s">
        <v>55</v>
      </c>
      <c r="AV14" s="45"/>
      <c r="AW14" s="45"/>
      <c r="AX14" s="45"/>
      <c r="AY14" s="45"/>
      <c r="AZ14" s="45"/>
      <c r="BA14" s="45"/>
      <c r="BB14" s="45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</row>
    <row r="15" spans="1:77" s="8" customFormat="1">
      <c r="BE15" s="10"/>
      <c r="BF15" s="10"/>
      <c r="BG15" s="10"/>
      <c r="BH15" s="10"/>
      <c r="BI15" s="10"/>
      <c r="BJ15" s="10"/>
      <c r="BK15" s="10"/>
      <c r="BL15" s="10"/>
    </row>
    <row r="16" spans="1:77" s="8" customFormat="1" ht="15" customHeight="1">
      <c r="A16" s="11" t="s">
        <v>4</v>
      </c>
      <c r="B16" s="40" t="s">
        <v>95</v>
      </c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6"/>
      <c r="N16" s="43" t="s">
        <v>85</v>
      </c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7"/>
      <c r="AU16" s="40" t="s">
        <v>90</v>
      </c>
      <c r="AV16" s="41"/>
      <c r="AW16" s="41"/>
      <c r="AX16" s="41"/>
      <c r="AY16" s="41"/>
      <c r="AZ16" s="41"/>
      <c r="BA16" s="41"/>
      <c r="BB16" s="41"/>
      <c r="BC16" s="12"/>
      <c r="BD16" s="12"/>
      <c r="BE16" s="12"/>
      <c r="BF16" s="12"/>
      <c r="BG16" s="12"/>
      <c r="BH16" s="12"/>
      <c r="BI16" s="12"/>
      <c r="BJ16" s="12"/>
      <c r="BK16" s="12"/>
      <c r="BL16" s="13"/>
      <c r="BM16" s="14"/>
      <c r="BN16" s="14"/>
      <c r="BO16" s="14"/>
      <c r="BP16" s="12"/>
      <c r="BQ16" s="12"/>
      <c r="BR16" s="12"/>
      <c r="BS16" s="12"/>
      <c r="BT16" s="12"/>
      <c r="BU16" s="12"/>
      <c r="BV16" s="12"/>
      <c r="BW16" s="12"/>
    </row>
    <row r="17" spans="1:79" s="8" customFormat="1" ht="24" customHeight="1">
      <c r="A17" s="15"/>
      <c r="B17" s="45" t="s">
        <v>56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9"/>
      <c r="N17" s="44" t="s">
        <v>61</v>
      </c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9"/>
      <c r="AU17" s="45" t="s">
        <v>55</v>
      </c>
      <c r="AV17" s="45"/>
      <c r="AW17" s="45"/>
      <c r="AX17" s="45"/>
      <c r="AY17" s="45"/>
      <c r="AZ17" s="45"/>
      <c r="BA17" s="45"/>
      <c r="BB17" s="45"/>
      <c r="BC17" s="16"/>
      <c r="BD17" s="16"/>
      <c r="BE17" s="16"/>
      <c r="BF17" s="16"/>
      <c r="BG17" s="16"/>
      <c r="BH17" s="16"/>
      <c r="BI17" s="16"/>
      <c r="BJ17" s="16"/>
      <c r="BK17" s="17"/>
      <c r="BL17" s="16"/>
      <c r="BM17" s="14"/>
      <c r="BN17" s="14"/>
      <c r="BO17" s="14"/>
      <c r="BP17" s="16"/>
      <c r="BQ17" s="16"/>
      <c r="BR17" s="16"/>
      <c r="BS17" s="16"/>
      <c r="BT17" s="16"/>
      <c r="BU17" s="16"/>
      <c r="BV17" s="16"/>
      <c r="BW17" s="16"/>
    </row>
    <row r="18" spans="1:79" s="8" customFormat="1"/>
    <row r="19" spans="1:79" s="8" customFormat="1" ht="28.5" customHeight="1">
      <c r="A19" s="5" t="s">
        <v>54</v>
      </c>
      <c r="B19" s="40" t="s">
        <v>93</v>
      </c>
      <c r="C19" s="41"/>
      <c r="D19" s="41"/>
      <c r="E19" s="41"/>
      <c r="F19" s="41"/>
      <c r="G19" s="41"/>
      <c r="H19" s="41"/>
      <c r="I19" s="41"/>
      <c r="J19" s="41"/>
      <c r="K19" s="41"/>
      <c r="L19" s="41"/>
      <c r="N19" s="40" t="s">
        <v>96</v>
      </c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12"/>
      <c r="AA19" s="40" t="s">
        <v>97</v>
      </c>
      <c r="AB19" s="41"/>
      <c r="AC19" s="41"/>
      <c r="AD19" s="41"/>
      <c r="AE19" s="41"/>
      <c r="AF19" s="41"/>
      <c r="AG19" s="41"/>
      <c r="AH19" s="41"/>
      <c r="AI19" s="41"/>
      <c r="AJ19" s="12"/>
      <c r="AK19" s="61" t="s">
        <v>94</v>
      </c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12"/>
      <c r="BE19" s="40" t="s">
        <v>91</v>
      </c>
      <c r="BF19" s="41"/>
      <c r="BG19" s="41"/>
      <c r="BH19" s="41"/>
      <c r="BI19" s="41"/>
      <c r="BJ19" s="41"/>
      <c r="BK19" s="41"/>
      <c r="BL19" s="41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</row>
    <row r="20" spans="1:79" s="8" customFormat="1" ht="25.5" customHeight="1">
      <c r="B20" s="45" t="s">
        <v>56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N20" s="45" t="s">
        <v>57</v>
      </c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16"/>
      <c r="AA20" s="63" t="s">
        <v>58</v>
      </c>
      <c r="AB20" s="63"/>
      <c r="AC20" s="63"/>
      <c r="AD20" s="63"/>
      <c r="AE20" s="63"/>
      <c r="AF20" s="63"/>
      <c r="AG20" s="63"/>
      <c r="AH20" s="63"/>
      <c r="AI20" s="63"/>
      <c r="AJ20" s="16"/>
      <c r="AK20" s="62" t="s">
        <v>59</v>
      </c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16"/>
      <c r="BE20" s="45" t="s">
        <v>60</v>
      </c>
      <c r="BF20" s="45"/>
      <c r="BG20" s="45"/>
      <c r="BH20" s="45"/>
      <c r="BI20" s="45"/>
      <c r="BJ20" s="45"/>
      <c r="BK20" s="45"/>
      <c r="BL20" s="45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</row>
    <row r="21" spans="1:79" ht="6.75" customHeight="1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</row>
    <row r="22" spans="1:79" ht="24.95" customHeight="1">
      <c r="A22" s="99" t="s">
        <v>50</v>
      </c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70">
        <f>I23</f>
        <v>1450000</v>
      </c>
      <c r="V22" s="70"/>
      <c r="W22" s="70"/>
      <c r="X22" s="70"/>
      <c r="Y22" s="70"/>
      <c r="Z22" s="70"/>
      <c r="AA22" s="70"/>
      <c r="AB22" s="70"/>
      <c r="AC22" s="70"/>
      <c r="AD22" s="70"/>
      <c r="AE22" s="71" t="s">
        <v>51</v>
      </c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70">
        <v>0</v>
      </c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81" t="s">
        <v>23</v>
      </c>
      <c r="BE22" s="81"/>
      <c r="BF22" s="81"/>
      <c r="BG22" s="81"/>
      <c r="BH22" s="81"/>
      <c r="BI22" s="81"/>
      <c r="BJ22" s="81"/>
      <c r="BK22" s="81"/>
      <c r="BL22" s="81"/>
    </row>
    <row r="23" spans="1:79" ht="24.95" customHeight="1">
      <c r="A23" s="81" t="s">
        <v>22</v>
      </c>
      <c r="B23" s="81"/>
      <c r="C23" s="81"/>
      <c r="D23" s="81"/>
      <c r="E23" s="81"/>
      <c r="F23" s="81"/>
      <c r="G23" s="81"/>
      <c r="H23" s="81"/>
      <c r="I23" s="70">
        <f>900000+550000</f>
        <v>1450000</v>
      </c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81" t="s">
        <v>24</v>
      </c>
      <c r="U23" s="81"/>
      <c r="V23" s="81"/>
      <c r="W23" s="81"/>
      <c r="X23" s="19"/>
      <c r="Y23" s="19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1"/>
      <c r="AO23" s="21"/>
      <c r="AP23" s="21"/>
      <c r="AQ23" s="21"/>
      <c r="AR23" s="21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21"/>
      <c r="BE23" s="21"/>
      <c r="BF23" s="21"/>
      <c r="BG23" s="21"/>
      <c r="BH23" s="21"/>
      <c r="BI23" s="21"/>
      <c r="BJ23" s="18"/>
      <c r="BK23" s="18"/>
      <c r="BL23" s="18"/>
    </row>
    <row r="24" spans="1:79" ht="12.75" customHeight="1">
      <c r="A24" s="22"/>
      <c r="B24" s="22"/>
      <c r="C24" s="22"/>
      <c r="D24" s="22"/>
      <c r="E24" s="22"/>
      <c r="F24" s="22"/>
      <c r="G24" s="22"/>
      <c r="H24" s="22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22"/>
      <c r="U24" s="22"/>
      <c r="V24" s="22"/>
      <c r="W24" s="22"/>
      <c r="X24" s="19"/>
      <c r="Y24" s="19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1"/>
      <c r="AO24" s="21"/>
      <c r="AP24" s="21"/>
      <c r="AQ24" s="21"/>
      <c r="AR24" s="21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21"/>
      <c r="BE24" s="21"/>
      <c r="BF24" s="21"/>
      <c r="BG24" s="21"/>
      <c r="BH24" s="21"/>
      <c r="BI24" s="21"/>
      <c r="BJ24" s="18"/>
      <c r="BK24" s="18"/>
      <c r="BL24" s="18"/>
    </row>
    <row r="25" spans="1:79" ht="15.75" customHeight="1">
      <c r="A25" s="69" t="s">
        <v>37</v>
      </c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69"/>
    </row>
    <row r="26" spans="1:79" ht="37.5" customHeight="1">
      <c r="A26" s="80" t="s">
        <v>102</v>
      </c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80"/>
      <c r="BG26" s="80"/>
      <c r="BH26" s="80"/>
      <c r="BI26" s="80"/>
      <c r="BJ26" s="80"/>
      <c r="BK26" s="80"/>
      <c r="BL26" s="80"/>
    </row>
    <row r="27" spans="1:79" ht="12.75" customHeight="1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</row>
    <row r="28" spans="1:79" ht="15.75" customHeight="1">
      <c r="A28" s="81" t="s">
        <v>36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1"/>
      <c r="AN28" s="81"/>
      <c r="AO28" s="81"/>
      <c r="AP28" s="81"/>
      <c r="AQ28" s="81"/>
      <c r="AR28" s="81"/>
      <c r="AS28" s="81"/>
      <c r="AT28" s="81"/>
      <c r="AU28" s="81"/>
      <c r="AV28" s="81"/>
      <c r="AW28" s="81"/>
      <c r="AX28" s="81"/>
      <c r="AY28" s="81"/>
      <c r="AZ28" s="81"/>
      <c r="BA28" s="81"/>
      <c r="BB28" s="81"/>
      <c r="BC28" s="81"/>
      <c r="BD28" s="81"/>
      <c r="BE28" s="81"/>
      <c r="BF28" s="81"/>
      <c r="BG28" s="81"/>
      <c r="BH28" s="81"/>
      <c r="BI28" s="81"/>
      <c r="BJ28" s="81"/>
      <c r="BK28" s="81"/>
      <c r="BL28" s="81"/>
    </row>
    <row r="29" spans="1:79" ht="27.75" customHeight="1">
      <c r="A29" s="82" t="s">
        <v>28</v>
      </c>
      <c r="B29" s="82"/>
      <c r="C29" s="82"/>
      <c r="D29" s="82"/>
      <c r="E29" s="82"/>
      <c r="F29" s="82"/>
      <c r="G29" s="73" t="s">
        <v>40</v>
      </c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74"/>
      <c r="BD29" s="74"/>
      <c r="BE29" s="74"/>
      <c r="BF29" s="74"/>
      <c r="BG29" s="74"/>
      <c r="BH29" s="74"/>
      <c r="BI29" s="74"/>
      <c r="BJ29" s="74"/>
      <c r="BK29" s="74"/>
      <c r="BL29" s="75"/>
    </row>
    <row r="30" spans="1:79" ht="15.75" hidden="1">
      <c r="A30" s="47">
        <v>1</v>
      </c>
      <c r="B30" s="47"/>
      <c r="C30" s="47"/>
      <c r="D30" s="47"/>
      <c r="E30" s="47"/>
      <c r="F30" s="47"/>
      <c r="G30" s="73">
        <v>2</v>
      </c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4"/>
      <c r="BE30" s="74"/>
      <c r="BF30" s="74"/>
      <c r="BG30" s="74"/>
      <c r="BH30" s="74"/>
      <c r="BI30" s="74"/>
      <c r="BJ30" s="74"/>
      <c r="BK30" s="74"/>
      <c r="BL30" s="75"/>
    </row>
    <row r="31" spans="1:79" ht="10.5" hidden="1" customHeight="1">
      <c r="A31" s="64" t="s">
        <v>33</v>
      </c>
      <c r="B31" s="64"/>
      <c r="C31" s="64"/>
      <c r="D31" s="64"/>
      <c r="E31" s="64"/>
      <c r="F31" s="64"/>
      <c r="G31" s="77" t="s">
        <v>7</v>
      </c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9"/>
      <c r="CA31" s="1" t="s">
        <v>49</v>
      </c>
    </row>
    <row r="32" spans="1:79" ht="12.75" customHeight="1">
      <c r="A32" s="64">
        <v>1</v>
      </c>
      <c r="B32" s="64"/>
      <c r="C32" s="64"/>
      <c r="D32" s="64"/>
      <c r="E32" s="64"/>
      <c r="F32" s="64"/>
      <c r="G32" s="65" t="s">
        <v>64</v>
      </c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7"/>
      <c r="CA32" s="1" t="s">
        <v>48</v>
      </c>
    </row>
    <row r="33" spans="1:79" ht="12.75" customHeight="1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</row>
    <row r="34" spans="1:79" ht="15.95" customHeight="1">
      <c r="A34" s="81" t="s">
        <v>38</v>
      </c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1"/>
      <c r="BE34" s="81"/>
      <c r="BF34" s="81"/>
      <c r="BG34" s="81"/>
      <c r="BH34" s="81"/>
      <c r="BI34" s="81"/>
      <c r="BJ34" s="81"/>
      <c r="BK34" s="81"/>
      <c r="BL34" s="81"/>
    </row>
    <row r="35" spans="1:79" ht="15.95" customHeight="1">
      <c r="A35" s="80" t="s">
        <v>83</v>
      </c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80"/>
      <c r="BF35" s="80"/>
      <c r="BG35" s="80"/>
      <c r="BH35" s="80"/>
      <c r="BI35" s="80"/>
      <c r="BJ35" s="80"/>
      <c r="BK35" s="80"/>
      <c r="BL35" s="80"/>
    </row>
    <row r="36" spans="1:79" ht="12.75" customHeight="1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</row>
    <row r="37" spans="1:79" ht="15.75" customHeight="1">
      <c r="A37" s="81" t="s">
        <v>39</v>
      </c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81"/>
      <c r="AO37" s="81"/>
      <c r="AP37" s="81"/>
      <c r="AQ37" s="81"/>
      <c r="AR37" s="81"/>
      <c r="AS37" s="81"/>
      <c r="AT37" s="81"/>
      <c r="AU37" s="81"/>
      <c r="AV37" s="81"/>
      <c r="AW37" s="81"/>
      <c r="AX37" s="81"/>
      <c r="AY37" s="81"/>
      <c r="AZ37" s="81"/>
      <c r="BA37" s="81"/>
      <c r="BB37" s="81"/>
      <c r="BC37" s="81"/>
      <c r="BD37" s="81"/>
      <c r="BE37" s="81"/>
      <c r="BF37" s="81"/>
      <c r="BG37" s="81"/>
      <c r="BH37" s="81"/>
      <c r="BI37" s="81"/>
      <c r="BJ37" s="81"/>
      <c r="BK37" s="81"/>
      <c r="BL37" s="81"/>
    </row>
    <row r="38" spans="1:79" ht="27.75" customHeight="1">
      <c r="A38" s="82" t="s">
        <v>28</v>
      </c>
      <c r="B38" s="82"/>
      <c r="C38" s="82"/>
      <c r="D38" s="82"/>
      <c r="E38" s="82"/>
      <c r="F38" s="82"/>
      <c r="G38" s="73" t="s">
        <v>25</v>
      </c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  <c r="AQ38" s="74"/>
      <c r="AR38" s="74"/>
      <c r="AS38" s="74"/>
      <c r="AT38" s="74"/>
      <c r="AU38" s="74"/>
      <c r="AV38" s="74"/>
      <c r="AW38" s="74"/>
      <c r="AX38" s="74"/>
      <c r="AY38" s="74"/>
      <c r="AZ38" s="74"/>
      <c r="BA38" s="74"/>
      <c r="BB38" s="74"/>
      <c r="BC38" s="74"/>
      <c r="BD38" s="74"/>
      <c r="BE38" s="74"/>
      <c r="BF38" s="74"/>
      <c r="BG38" s="74"/>
      <c r="BH38" s="74"/>
      <c r="BI38" s="74"/>
      <c r="BJ38" s="74"/>
      <c r="BK38" s="74"/>
      <c r="BL38" s="75"/>
    </row>
    <row r="39" spans="1:79" ht="15.75" hidden="1">
      <c r="A39" s="47">
        <v>1</v>
      </c>
      <c r="B39" s="47"/>
      <c r="C39" s="47"/>
      <c r="D39" s="47"/>
      <c r="E39" s="47"/>
      <c r="F39" s="47"/>
      <c r="G39" s="73">
        <v>2</v>
      </c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74"/>
      <c r="BF39" s="74"/>
      <c r="BG39" s="74"/>
      <c r="BH39" s="74"/>
      <c r="BI39" s="74"/>
      <c r="BJ39" s="74"/>
      <c r="BK39" s="74"/>
      <c r="BL39" s="75"/>
    </row>
    <row r="40" spans="1:79" ht="10.5" hidden="1" customHeight="1">
      <c r="A40" s="64" t="s">
        <v>6</v>
      </c>
      <c r="B40" s="64"/>
      <c r="C40" s="64"/>
      <c r="D40" s="64"/>
      <c r="E40" s="64"/>
      <c r="F40" s="64"/>
      <c r="G40" s="77" t="s">
        <v>7</v>
      </c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8"/>
      <c r="BB40" s="78"/>
      <c r="BC40" s="78"/>
      <c r="BD40" s="78"/>
      <c r="BE40" s="78"/>
      <c r="BF40" s="78"/>
      <c r="BG40" s="78"/>
      <c r="BH40" s="78"/>
      <c r="BI40" s="78"/>
      <c r="BJ40" s="78"/>
      <c r="BK40" s="78"/>
      <c r="BL40" s="79"/>
      <c r="CA40" s="1" t="s">
        <v>11</v>
      </c>
    </row>
    <row r="41" spans="1:79" ht="12.75" customHeight="1">
      <c r="A41" s="64">
        <v>1</v>
      </c>
      <c r="B41" s="64"/>
      <c r="C41" s="64"/>
      <c r="D41" s="64"/>
      <c r="E41" s="64"/>
      <c r="F41" s="64"/>
      <c r="G41" s="65" t="s">
        <v>64</v>
      </c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7"/>
      <c r="CA41" s="1" t="s">
        <v>12</v>
      </c>
    </row>
    <row r="42" spans="1:79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</row>
    <row r="43" spans="1:79" ht="15.75" customHeight="1">
      <c r="A43" s="81" t="s">
        <v>41</v>
      </c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1"/>
      <c r="AK43" s="81"/>
      <c r="AL43" s="81"/>
      <c r="AM43" s="81"/>
      <c r="AN43" s="81"/>
      <c r="AO43" s="81"/>
      <c r="AP43" s="81"/>
      <c r="AQ43" s="81"/>
      <c r="AR43" s="81"/>
      <c r="AS43" s="81"/>
      <c r="AT43" s="81"/>
      <c r="AU43" s="81"/>
      <c r="AV43" s="81"/>
      <c r="AW43" s="81"/>
      <c r="AX43" s="81"/>
      <c r="AY43" s="81"/>
      <c r="AZ43" s="81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</row>
    <row r="44" spans="1:79" ht="15" customHeight="1">
      <c r="A44" s="83"/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3"/>
      <c r="AS44" s="83"/>
      <c r="AT44" s="83"/>
      <c r="AU44" s="83"/>
      <c r="AV44" s="83"/>
      <c r="AW44" s="83"/>
      <c r="AX44" s="83"/>
      <c r="AY44" s="83"/>
      <c r="AZ44" s="83"/>
      <c r="BA44" s="28"/>
      <c r="BB44" s="28"/>
      <c r="BC44" s="28"/>
      <c r="BD44" s="28"/>
      <c r="BE44" s="28"/>
      <c r="BF44" s="28"/>
      <c r="BG44" s="28"/>
      <c r="BH44" s="28"/>
      <c r="BI44" s="29"/>
      <c r="BJ44" s="29"/>
      <c r="BK44" s="29"/>
      <c r="BL44" s="29"/>
    </row>
    <row r="45" spans="1:79" ht="15.95" customHeight="1">
      <c r="A45" s="47" t="s">
        <v>28</v>
      </c>
      <c r="B45" s="47"/>
      <c r="C45" s="47"/>
      <c r="D45" s="48" t="s">
        <v>26</v>
      </c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50"/>
      <c r="AC45" s="47" t="s">
        <v>29</v>
      </c>
      <c r="AD45" s="47"/>
      <c r="AE45" s="47"/>
      <c r="AF45" s="47"/>
      <c r="AG45" s="47"/>
      <c r="AH45" s="47"/>
      <c r="AI45" s="47"/>
      <c r="AJ45" s="47"/>
      <c r="AK45" s="47" t="s">
        <v>30</v>
      </c>
      <c r="AL45" s="47"/>
      <c r="AM45" s="47"/>
      <c r="AN45" s="47"/>
      <c r="AO45" s="47"/>
      <c r="AP45" s="47"/>
      <c r="AQ45" s="47"/>
      <c r="AR45" s="47"/>
      <c r="AS45" s="47" t="s">
        <v>27</v>
      </c>
      <c r="AT45" s="47"/>
      <c r="AU45" s="47"/>
      <c r="AV45" s="47"/>
      <c r="AW45" s="47"/>
      <c r="AX45" s="47"/>
      <c r="AY45" s="47"/>
      <c r="AZ45" s="47"/>
      <c r="BA45" s="30"/>
      <c r="BB45" s="30"/>
      <c r="BC45" s="30"/>
      <c r="BD45" s="30"/>
      <c r="BE45" s="30"/>
      <c r="BF45" s="30"/>
      <c r="BG45" s="30"/>
      <c r="BH45" s="30"/>
    </row>
    <row r="46" spans="1:79" ht="29.1" customHeight="1">
      <c r="A46" s="47"/>
      <c r="B46" s="47"/>
      <c r="C46" s="47"/>
      <c r="D46" s="51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3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30"/>
      <c r="BB46" s="30"/>
      <c r="BC46" s="30"/>
      <c r="BD46" s="30"/>
      <c r="BE46" s="30"/>
      <c r="BF46" s="30"/>
      <c r="BG46" s="30"/>
      <c r="BH46" s="30"/>
    </row>
    <row r="47" spans="1:79" ht="15.75">
      <c r="A47" s="47">
        <v>1</v>
      </c>
      <c r="B47" s="47"/>
      <c r="C47" s="47"/>
      <c r="D47" s="54">
        <v>2</v>
      </c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6"/>
      <c r="AC47" s="47">
        <v>3</v>
      </c>
      <c r="AD47" s="47"/>
      <c r="AE47" s="47"/>
      <c r="AF47" s="47"/>
      <c r="AG47" s="47"/>
      <c r="AH47" s="47"/>
      <c r="AI47" s="47"/>
      <c r="AJ47" s="47"/>
      <c r="AK47" s="47">
        <v>4</v>
      </c>
      <c r="AL47" s="47"/>
      <c r="AM47" s="47"/>
      <c r="AN47" s="47"/>
      <c r="AO47" s="47"/>
      <c r="AP47" s="47"/>
      <c r="AQ47" s="47"/>
      <c r="AR47" s="47"/>
      <c r="AS47" s="47">
        <v>5</v>
      </c>
      <c r="AT47" s="47"/>
      <c r="AU47" s="47"/>
      <c r="AV47" s="47"/>
      <c r="AW47" s="47"/>
      <c r="AX47" s="47"/>
      <c r="AY47" s="47"/>
      <c r="AZ47" s="47"/>
      <c r="BA47" s="30"/>
      <c r="BB47" s="30"/>
      <c r="BC47" s="30"/>
      <c r="BD47" s="30"/>
      <c r="BE47" s="30"/>
      <c r="BF47" s="30"/>
      <c r="BG47" s="30"/>
      <c r="BH47" s="30"/>
    </row>
    <row r="48" spans="1:79" s="33" customFormat="1" ht="12.75" hidden="1" customHeight="1">
      <c r="A48" s="64" t="s">
        <v>6</v>
      </c>
      <c r="B48" s="64"/>
      <c r="C48" s="64"/>
      <c r="D48" s="57" t="s">
        <v>7</v>
      </c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9"/>
      <c r="AC48" s="60" t="s">
        <v>8</v>
      </c>
      <c r="AD48" s="60"/>
      <c r="AE48" s="60"/>
      <c r="AF48" s="60"/>
      <c r="AG48" s="60"/>
      <c r="AH48" s="60"/>
      <c r="AI48" s="60"/>
      <c r="AJ48" s="60"/>
      <c r="AK48" s="60" t="s">
        <v>9</v>
      </c>
      <c r="AL48" s="60"/>
      <c r="AM48" s="60"/>
      <c r="AN48" s="60"/>
      <c r="AO48" s="60"/>
      <c r="AP48" s="60"/>
      <c r="AQ48" s="60"/>
      <c r="AR48" s="60"/>
      <c r="AS48" s="76" t="s">
        <v>10</v>
      </c>
      <c r="AT48" s="60"/>
      <c r="AU48" s="60"/>
      <c r="AV48" s="60"/>
      <c r="AW48" s="60"/>
      <c r="AX48" s="60"/>
      <c r="AY48" s="60"/>
      <c r="AZ48" s="60"/>
      <c r="BA48" s="31"/>
      <c r="BB48" s="32"/>
      <c r="BC48" s="32"/>
      <c r="BD48" s="32"/>
      <c r="BE48" s="32"/>
      <c r="BF48" s="32"/>
      <c r="BG48" s="32"/>
      <c r="BH48" s="32"/>
      <c r="CA48" s="33" t="s">
        <v>13</v>
      </c>
    </row>
    <row r="49" spans="1:79" ht="12.75" customHeight="1">
      <c r="A49" s="64">
        <v>1</v>
      </c>
      <c r="B49" s="64"/>
      <c r="C49" s="64"/>
      <c r="D49" s="65" t="s">
        <v>66</v>
      </c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7"/>
      <c r="AC49" s="72">
        <v>0</v>
      </c>
      <c r="AD49" s="72"/>
      <c r="AE49" s="72"/>
      <c r="AF49" s="72"/>
      <c r="AG49" s="72"/>
      <c r="AH49" s="72"/>
      <c r="AI49" s="72"/>
      <c r="AJ49" s="72"/>
      <c r="AK49" s="72">
        <v>450000</v>
      </c>
      <c r="AL49" s="72"/>
      <c r="AM49" s="72"/>
      <c r="AN49" s="72"/>
      <c r="AO49" s="72"/>
      <c r="AP49" s="72"/>
      <c r="AQ49" s="72"/>
      <c r="AR49" s="72"/>
      <c r="AS49" s="72">
        <f>AC49+AK49</f>
        <v>450000</v>
      </c>
      <c r="AT49" s="72"/>
      <c r="AU49" s="72"/>
      <c r="AV49" s="72"/>
      <c r="AW49" s="72"/>
      <c r="AX49" s="72"/>
      <c r="AY49" s="72"/>
      <c r="AZ49" s="72"/>
      <c r="BA49" s="34"/>
      <c r="BB49" s="34"/>
      <c r="BC49" s="34"/>
      <c r="BD49" s="34"/>
      <c r="BE49" s="34"/>
      <c r="BF49" s="34"/>
      <c r="BG49" s="34"/>
      <c r="BH49" s="34"/>
      <c r="CA49" s="1" t="s">
        <v>14</v>
      </c>
    </row>
    <row r="50" spans="1:79" ht="25.5" customHeight="1">
      <c r="A50" s="64">
        <v>2</v>
      </c>
      <c r="B50" s="64"/>
      <c r="C50" s="64"/>
      <c r="D50" s="65" t="s">
        <v>65</v>
      </c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7"/>
      <c r="AC50" s="72">
        <v>0</v>
      </c>
      <c r="AD50" s="72"/>
      <c r="AE50" s="72"/>
      <c r="AF50" s="72"/>
      <c r="AG50" s="72"/>
      <c r="AH50" s="72"/>
      <c r="AI50" s="72"/>
      <c r="AJ50" s="72"/>
      <c r="AK50" s="72">
        <f>450000+550000</f>
        <v>1000000</v>
      </c>
      <c r="AL50" s="72"/>
      <c r="AM50" s="72"/>
      <c r="AN50" s="72"/>
      <c r="AO50" s="72"/>
      <c r="AP50" s="72"/>
      <c r="AQ50" s="72"/>
      <c r="AR50" s="72"/>
      <c r="AS50" s="72">
        <f>AC50+AK50</f>
        <v>1000000</v>
      </c>
      <c r="AT50" s="72"/>
      <c r="AU50" s="72"/>
      <c r="AV50" s="72"/>
      <c r="AW50" s="72"/>
      <c r="AX50" s="72"/>
      <c r="AY50" s="72"/>
      <c r="AZ50" s="72"/>
      <c r="BA50" s="34"/>
      <c r="BB50" s="34"/>
      <c r="BC50" s="34"/>
      <c r="BD50" s="34"/>
      <c r="BE50" s="34"/>
      <c r="BF50" s="34"/>
      <c r="BG50" s="34"/>
      <c r="BH50" s="34"/>
    </row>
    <row r="51" spans="1:79" s="33" customFormat="1">
      <c r="A51" s="93"/>
      <c r="B51" s="93"/>
      <c r="C51" s="93"/>
      <c r="D51" s="104" t="s">
        <v>67</v>
      </c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  <c r="AA51" s="105"/>
      <c r="AB51" s="106"/>
      <c r="AC51" s="100">
        <v>0</v>
      </c>
      <c r="AD51" s="100"/>
      <c r="AE51" s="100"/>
      <c r="AF51" s="100"/>
      <c r="AG51" s="100"/>
      <c r="AH51" s="100"/>
      <c r="AI51" s="100"/>
      <c r="AJ51" s="100"/>
      <c r="AK51" s="100">
        <f>AK49+AK50</f>
        <v>1450000</v>
      </c>
      <c r="AL51" s="100"/>
      <c r="AM51" s="100"/>
      <c r="AN51" s="100"/>
      <c r="AO51" s="100"/>
      <c r="AP51" s="100"/>
      <c r="AQ51" s="100"/>
      <c r="AR51" s="100"/>
      <c r="AS51" s="100">
        <f>AC51+AK51</f>
        <v>1450000</v>
      </c>
      <c r="AT51" s="100"/>
      <c r="AU51" s="100"/>
      <c r="AV51" s="100"/>
      <c r="AW51" s="100"/>
      <c r="AX51" s="100"/>
      <c r="AY51" s="100"/>
      <c r="AZ51" s="100"/>
      <c r="BA51" s="35"/>
      <c r="BB51" s="35"/>
      <c r="BC51" s="35"/>
      <c r="BD51" s="35"/>
      <c r="BE51" s="35"/>
      <c r="BF51" s="35"/>
      <c r="BG51" s="35"/>
      <c r="BH51" s="35"/>
    </row>
    <row r="53" spans="1:79" ht="15.75" customHeight="1">
      <c r="A53" s="69" t="s">
        <v>42</v>
      </c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69"/>
      <c r="AN53" s="69"/>
      <c r="AO53" s="69"/>
      <c r="AP53" s="69"/>
      <c r="AQ53" s="69"/>
      <c r="AR53" s="69"/>
      <c r="AS53" s="69"/>
      <c r="AT53" s="69"/>
      <c r="AU53" s="69"/>
      <c r="AV53" s="69"/>
      <c r="AW53" s="69"/>
      <c r="AX53" s="69"/>
      <c r="AY53" s="69"/>
      <c r="AZ53" s="69"/>
      <c r="BA53" s="69"/>
      <c r="BB53" s="69"/>
      <c r="BC53" s="69"/>
      <c r="BD53" s="69"/>
      <c r="BE53" s="69"/>
      <c r="BF53" s="69"/>
      <c r="BG53" s="69"/>
      <c r="BH53" s="69"/>
      <c r="BI53" s="69"/>
      <c r="BJ53" s="69"/>
      <c r="BK53" s="69"/>
      <c r="BL53" s="69"/>
    </row>
    <row r="54" spans="1:79" ht="15" customHeight="1">
      <c r="A54" s="83"/>
      <c r="B54" s="83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  <c r="AG54" s="83"/>
      <c r="AH54" s="83"/>
      <c r="AI54" s="83"/>
      <c r="AJ54" s="83"/>
      <c r="AK54" s="83"/>
      <c r="AL54" s="83"/>
      <c r="AM54" s="83"/>
      <c r="AN54" s="83"/>
      <c r="AO54" s="83"/>
      <c r="AP54" s="83"/>
      <c r="AQ54" s="83"/>
      <c r="AR54" s="83"/>
      <c r="AS54" s="83"/>
      <c r="AT54" s="83"/>
      <c r="AU54" s="83"/>
      <c r="AV54" s="83"/>
      <c r="AW54" s="83"/>
      <c r="AX54" s="83"/>
      <c r="AY54" s="83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</row>
    <row r="55" spans="1:79" ht="15.95" customHeight="1">
      <c r="A55" s="47" t="s">
        <v>28</v>
      </c>
      <c r="B55" s="47"/>
      <c r="C55" s="47"/>
      <c r="D55" s="48" t="s">
        <v>34</v>
      </c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7" t="s">
        <v>29</v>
      </c>
      <c r="AC55" s="47"/>
      <c r="AD55" s="47"/>
      <c r="AE55" s="47"/>
      <c r="AF55" s="47"/>
      <c r="AG55" s="47"/>
      <c r="AH55" s="47"/>
      <c r="AI55" s="47"/>
      <c r="AJ55" s="47" t="s">
        <v>30</v>
      </c>
      <c r="AK55" s="47"/>
      <c r="AL55" s="47"/>
      <c r="AM55" s="47"/>
      <c r="AN55" s="47"/>
      <c r="AO55" s="47"/>
      <c r="AP55" s="47"/>
      <c r="AQ55" s="47"/>
      <c r="AR55" s="47" t="s">
        <v>27</v>
      </c>
      <c r="AS55" s="47"/>
      <c r="AT55" s="47"/>
      <c r="AU55" s="47"/>
      <c r="AV55" s="47"/>
      <c r="AW55" s="47"/>
      <c r="AX55" s="47"/>
      <c r="AY55" s="47"/>
    </row>
    <row r="56" spans="1:79" ht="29.1" customHeight="1">
      <c r="A56" s="47"/>
      <c r="B56" s="47"/>
      <c r="C56" s="47"/>
      <c r="D56" s="51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47"/>
      <c r="AP56" s="47"/>
      <c r="AQ56" s="47"/>
      <c r="AR56" s="47"/>
      <c r="AS56" s="47"/>
      <c r="AT56" s="47"/>
      <c r="AU56" s="47"/>
      <c r="AV56" s="47"/>
      <c r="AW56" s="47"/>
      <c r="AX56" s="47"/>
      <c r="AY56" s="47"/>
    </row>
    <row r="57" spans="1:79" ht="15.75" customHeight="1">
      <c r="A57" s="47">
        <v>1</v>
      </c>
      <c r="B57" s="47"/>
      <c r="C57" s="47"/>
      <c r="D57" s="54">
        <v>2</v>
      </c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6"/>
      <c r="AB57" s="47">
        <v>3</v>
      </c>
      <c r="AC57" s="47"/>
      <c r="AD57" s="47"/>
      <c r="AE57" s="47"/>
      <c r="AF57" s="47"/>
      <c r="AG57" s="47"/>
      <c r="AH57" s="47"/>
      <c r="AI57" s="47"/>
      <c r="AJ57" s="47">
        <v>4</v>
      </c>
      <c r="AK57" s="47"/>
      <c r="AL57" s="47"/>
      <c r="AM57" s="47"/>
      <c r="AN57" s="47"/>
      <c r="AO57" s="47"/>
      <c r="AP57" s="47"/>
      <c r="AQ57" s="47"/>
      <c r="AR57" s="47">
        <v>5</v>
      </c>
      <c r="AS57" s="47"/>
      <c r="AT57" s="47"/>
      <c r="AU57" s="47"/>
      <c r="AV57" s="47"/>
      <c r="AW57" s="47"/>
      <c r="AX57" s="47"/>
      <c r="AY57" s="47"/>
    </row>
    <row r="58" spans="1:79" ht="12.75" hidden="1" customHeight="1">
      <c r="A58" s="64" t="s">
        <v>6</v>
      </c>
      <c r="B58" s="64"/>
      <c r="C58" s="64"/>
      <c r="D58" s="77" t="s">
        <v>7</v>
      </c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9"/>
      <c r="AB58" s="60" t="s">
        <v>8</v>
      </c>
      <c r="AC58" s="60"/>
      <c r="AD58" s="60"/>
      <c r="AE58" s="60"/>
      <c r="AF58" s="60"/>
      <c r="AG58" s="60"/>
      <c r="AH58" s="60"/>
      <c r="AI58" s="60"/>
      <c r="AJ58" s="60" t="s">
        <v>9</v>
      </c>
      <c r="AK58" s="60"/>
      <c r="AL58" s="60"/>
      <c r="AM58" s="60"/>
      <c r="AN58" s="60"/>
      <c r="AO58" s="60"/>
      <c r="AP58" s="60"/>
      <c r="AQ58" s="60"/>
      <c r="AR58" s="60" t="s">
        <v>10</v>
      </c>
      <c r="AS58" s="60"/>
      <c r="AT58" s="60"/>
      <c r="AU58" s="60"/>
      <c r="AV58" s="60"/>
      <c r="AW58" s="60"/>
      <c r="AX58" s="60"/>
      <c r="AY58" s="60"/>
      <c r="CA58" s="1" t="s">
        <v>15</v>
      </c>
    </row>
    <row r="59" spans="1:79" ht="25.5" customHeight="1">
      <c r="A59" s="64">
        <v>1</v>
      </c>
      <c r="B59" s="64"/>
      <c r="C59" s="64"/>
      <c r="D59" s="65" t="s">
        <v>100</v>
      </c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7"/>
      <c r="AB59" s="72">
        <v>0</v>
      </c>
      <c r="AC59" s="72"/>
      <c r="AD59" s="72"/>
      <c r="AE59" s="72"/>
      <c r="AF59" s="72"/>
      <c r="AG59" s="72"/>
      <c r="AH59" s="72"/>
      <c r="AI59" s="72"/>
      <c r="AJ59" s="72">
        <v>450000</v>
      </c>
      <c r="AK59" s="72"/>
      <c r="AL59" s="72"/>
      <c r="AM59" s="72"/>
      <c r="AN59" s="72"/>
      <c r="AO59" s="72"/>
      <c r="AP59" s="72"/>
      <c r="AQ59" s="72"/>
      <c r="AR59" s="72">
        <f>AB59+AJ59</f>
        <v>450000</v>
      </c>
      <c r="AS59" s="72"/>
      <c r="AT59" s="72"/>
      <c r="AU59" s="72"/>
      <c r="AV59" s="72"/>
      <c r="AW59" s="72"/>
      <c r="AX59" s="72"/>
      <c r="AY59" s="72"/>
      <c r="CA59" s="1" t="s">
        <v>16</v>
      </c>
    </row>
    <row r="60" spans="1:79" ht="25.5" customHeight="1">
      <c r="A60" s="64">
        <v>2</v>
      </c>
      <c r="B60" s="64"/>
      <c r="C60" s="64"/>
      <c r="D60" s="65" t="s">
        <v>101</v>
      </c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7"/>
      <c r="AB60" s="72">
        <v>0</v>
      </c>
      <c r="AC60" s="72"/>
      <c r="AD60" s="72"/>
      <c r="AE60" s="72"/>
      <c r="AF60" s="72"/>
      <c r="AG60" s="72"/>
      <c r="AH60" s="72"/>
      <c r="AI60" s="72"/>
      <c r="AJ60" s="72">
        <f>450000+550000</f>
        <v>1000000</v>
      </c>
      <c r="AK60" s="72"/>
      <c r="AL60" s="72"/>
      <c r="AM60" s="72"/>
      <c r="AN60" s="72"/>
      <c r="AO60" s="72"/>
      <c r="AP60" s="72"/>
      <c r="AQ60" s="72"/>
      <c r="AR60" s="72">
        <f>AB60+AJ60</f>
        <v>1000000</v>
      </c>
      <c r="AS60" s="72"/>
      <c r="AT60" s="72"/>
      <c r="AU60" s="72"/>
      <c r="AV60" s="72"/>
      <c r="AW60" s="72"/>
      <c r="AX60" s="72"/>
      <c r="AY60" s="72"/>
    </row>
    <row r="61" spans="1:79" s="33" customFormat="1" ht="12.75" customHeight="1">
      <c r="A61" s="93"/>
      <c r="B61" s="93"/>
      <c r="C61" s="93"/>
      <c r="D61" s="104" t="s">
        <v>27</v>
      </c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5"/>
      <c r="V61" s="105"/>
      <c r="W61" s="105"/>
      <c r="X61" s="105"/>
      <c r="Y61" s="105"/>
      <c r="Z61" s="105"/>
      <c r="AA61" s="106"/>
      <c r="AB61" s="100">
        <v>0</v>
      </c>
      <c r="AC61" s="100"/>
      <c r="AD61" s="100"/>
      <c r="AE61" s="100"/>
      <c r="AF61" s="100"/>
      <c r="AG61" s="100"/>
      <c r="AH61" s="100"/>
      <c r="AI61" s="100"/>
      <c r="AJ61" s="100">
        <f>AJ59+AJ60</f>
        <v>1450000</v>
      </c>
      <c r="AK61" s="100"/>
      <c r="AL61" s="100"/>
      <c r="AM61" s="100"/>
      <c r="AN61" s="100"/>
      <c r="AO61" s="100"/>
      <c r="AP61" s="100"/>
      <c r="AQ61" s="100"/>
      <c r="AR61" s="100">
        <f>AB61+AJ61</f>
        <v>1450000</v>
      </c>
      <c r="AS61" s="100"/>
      <c r="AT61" s="100"/>
      <c r="AU61" s="100"/>
      <c r="AV61" s="100"/>
      <c r="AW61" s="100"/>
      <c r="AX61" s="100"/>
      <c r="AY61" s="100"/>
    </row>
    <row r="63" spans="1:79" ht="15.75" customHeight="1">
      <c r="A63" s="81" t="s">
        <v>43</v>
      </c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81"/>
      <c r="AB63" s="81"/>
      <c r="AC63" s="81"/>
      <c r="AD63" s="81"/>
      <c r="AE63" s="81"/>
      <c r="AF63" s="81"/>
      <c r="AG63" s="81"/>
      <c r="AH63" s="81"/>
      <c r="AI63" s="81"/>
      <c r="AJ63" s="81"/>
      <c r="AK63" s="81"/>
      <c r="AL63" s="81"/>
      <c r="AM63" s="81"/>
      <c r="AN63" s="81"/>
      <c r="AO63" s="81"/>
      <c r="AP63" s="81"/>
      <c r="AQ63" s="81"/>
      <c r="AR63" s="81"/>
      <c r="AS63" s="81"/>
      <c r="AT63" s="81"/>
      <c r="AU63" s="81"/>
      <c r="AV63" s="81"/>
      <c r="AW63" s="81"/>
      <c r="AX63" s="81"/>
      <c r="AY63" s="81"/>
      <c r="AZ63" s="81"/>
      <c r="BA63" s="81"/>
      <c r="BB63" s="81"/>
      <c r="BC63" s="81"/>
      <c r="BD63" s="81"/>
      <c r="BE63" s="81"/>
      <c r="BF63" s="81"/>
      <c r="BG63" s="81"/>
      <c r="BH63" s="81"/>
      <c r="BI63" s="81"/>
      <c r="BJ63" s="81"/>
      <c r="BK63" s="81"/>
      <c r="BL63" s="81"/>
    </row>
    <row r="64" spans="1:79" ht="30" customHeight="1">
      <c r="A64" s="47" t="s">
        <v>28</v>
      </c>
      <c r="B64" s="47"/>
      <c r="C64" s="47"/>
      <c r="D64" s="47"/>
      <c r="E64" s="47"/>
      <c r="F64" s="47"/>
      <c r="G64" s="54" t="s">
        <v>44</v>
      </c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6"/>
      <c r="Z64" s="47" t="s">
        <v>2</v>
      </c>
      <c r="AA64" s="47"/>
      <c r="AB64" s="47"/>
      <c r="AC64" s="47"/>
      <c r="AD64" s="47"/>
      <c r="AE64" s="47" t="s">
        <v>1</v>
      </c>
      <c r="AF64" s="47"/>
      <c r="AG64" s="47"/>
      <c r="AH64" s="47"/>
      <c r="AI64" s="47"/>
      <c r="AJ64" s="47"/>
      <c r="AK64" s="47"/>
      <c r="AL64" s="47"/>
      <c r="AM64" s="47"/>
      <c r="AN64" s="47"/>
      <c r="AO64" s="54" t="s">
        <v>29</v>
      </c>
      <c r="AP64" s="55"/>
      <c r="AQ64" s="55"/>
      <c r="AR64" s="55"/>
      <c r="AS64" s="55"/>
      <c r="AT64" s="55"/>
      <c r="AU64" s="55"/>
      <c r="AV64" s="56"/>
      <c r="AW64" s="54" t="s">
        <v>30</v>
      </c>
      <c r="AX64" s="55"/>
      <c r="AY64" s="55"/>
      <c r="AZ64" s="55"/>
      <c r="BA64" s="55"/>
      <c r="BB64" s="55"/>
      <c r="BC64" s="55"/>
      <c r="BD64" s="56"/>
      <c r="BE64" s="54" t="s">
        <v>27</v>
      </c>
      <c r="BF64" s="55"/>
      <c r="BG64" s="55"/>
      <c r="BH64" s="55"/>
      <c r="BI64" s="55"/>
      <c r="BJ64" s="55"/>
      <c r="BK64" s="55"/>
      <c r="BL64" s="56"/>
    </row>
    <row r="65" spans="1:79" ht="15.75" customHeight="1">
      <c r="A65" s="47">
        <v>1</v>
      </c>
      <c r="B65" s="47"/>
      <c r="C65" s="47"/>
      <c r="D65" s="47"/>
      <c r="E65" s="47"/>
      <c r="F65" s="47"/>
      <c r="G65" s="54">
        <v>2</v>
      </c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6"/>
      <c r="Z65" s="47">
        <v>3</v>
      </c>
      <c r="AA65" s="47"/>
      <c r="AB65" s="47"/>
      <c r="AC65" s="47"/>
      <c r="AD65" s="47"/>
      <c r="AE65" s="47">
        <v>4</v>
      </c>
      <c r="AF65" s="47"/>
      <c r="AG65" s="47"/>
      <c r="AH65" s="47"/>
      <c r="AI65" s="47"/>
      <c r="AJ65" s="47"/>
      <c r="AK65" s="47"/>
      <c r="AL65" s="47"/>
      <c r="AM65" s="47"/>
      <c r="AN65" s="47"/>
      <c r="AO65" s="47">
        <v>5</v>
      </c>
      <c r="AP65" s="47"/>
      <c r="AQ65" s="47"/>
      <c r="AR65" s="47"/>
      <c r="AS65" s="47"/>
      <c r="AT65" s="47"/>
      <c r="AU65" s="47"/>
      <c r="AV65" s="47"/>
      <c r="AW65" s="47">
        <v>6</v>
      </c>
      <c r="AX65" s="47"/>
      <c r="AY65" s="47"/>
      <c r="AZ65" s="47"/>
      <c r="BA65" s="47"/>
      <c r="BB65" s="47"/>
      <c r="BC65" s="47"/>
      <c r="BD65" s="47"/>
      <c r="BE65" s="47">
        <v>7</v>
      </c>
      <c r="BF65" s="47"/>
      <c r="BG65" s="47"/>
      <c r="BH65" s="47"/>
      <c r="BI65" s="47"/>
      <c r="BJ65" s="47"/>
      <c r="BK65" s="47"/>
      <c r="BL65" s="47"/>
    </row>
    <row r="66" spans="1:79" ht="12.75" hidden="1" customHeight="1">
      <c r="A66" s="64" t="s">
        <v>33</v>
      </c>
      <c r="B66" s="64"/>
      <c r="C66" s="64"/>
      <c r="D66" s="64"/>
      <c r="E66" s="64"/>
      <c r="F66" s="64"/>
      <c r="G66" s="77" t="s">
        <v>7</v>
      </c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9"/>
      <c r="Z66" s="64" t="s">
        <v>19</v>
      </c>
      <c r="AA66" s="64"/>
      <c r="AB66" s="64"/>
      <c r="AC66" s="64"/>
      <c r="AD66" s="64"/>
      <c r="AE66" s="89" t="s">
        <v>32</v>
      </c>
      <c r="AF66" s="89"/>
      <c r="AG66" s="89"/>
      <c r="AH66" s="89"/>
      <c r="AI66" s="89"/>
      <c r="AJ66" s="89"/>
      <c r="AK66" s="89"/>
      <c r="AL66" s="89"/>
      <c r="AM66" s="89"/>
      <c r="AN66" s="77"/>
      <c r="AO66" s="60" t="s">
        <v>8</v>
      </c>
      <c r="AP66" s="60"/>
      <c r="AQ66" s="60"/>
      <c r="AR66" s="60"/>
      <c r="AS66" s="60"/>
      <c r="AT66" s="60"/>
      <c r="AU66" s="60"/>
      <c r="AV66" s="60"/>
      <c r="AW66" s="60" t="s">
        <v>31</v>
      </c>
      <c r="AX66" s="60"/>
      <c r="AY66" s="60"/>
      <c r="AZ66" s="60"/>
      <c r="BA66" s="60"/>
      <c r="BB66" s="60"/>
      <c r="BC66" s="60"/>
      <c r="BD66" s="60"/>
      <c r="BE66" s="60" t="s">
        <v>10</v>
      </c>
      <c r="BF66" s="60"/>
      <c r="BG66" s="60"/>
      <c r="BH66" s="60"/>
      <c r="BI66" s="60"/>
      <c r="BJ66" s="60"/>
      <c r="BK66" s="60"/>
      <c r="BL66" s="60"/>
      <c r="CA66" s="1" t="s">
        <v>17</v>
      </c>
    </row>
    <row r="67" spans="1:79" s="33" customFormat="1" ht="12.75" customHeight="1">
      <c r="A67" s="93">
        <v>0</v>
      </c>
      <c r="B67" s="93"/>
      <c r="C67" s="93"/>
      <c r="D67" s="93"/>
      <c r="E67" s="93"/>
      <c r="F67" s="93"/>
      <c r="G67" s="90" t="s">
        <v>68</v>
      </c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91"/>
      <c r="X67" s="91"/>
      <c r="Y67" s="92"/>
      <c r="Z67" s="94"/>
      <c r="AA67" s="94"/>
      <c r="AB67" s="94"/>
      <c r="AC67" s="94"/>
      <c r="AD67" s="94"/>
      <c r="AE67" s="95"/>
      <c r="AF67" s="95"/>
      <c r="AG67" s="95"/>
      <c r="AH67" s="95"/>
      <c r="AI67" s="95"/>
      <c r="AJ67" s="95"/>
      <c r="AK67" s="95"/>
      <c r="AL67" s="95"/>
      <c r="AM67" s="95"/>
      <c r="AN67" s="96"/>
      <c r="AO67" s="100"/>
      <c r="AP67" s="100"/>
      <c r="AQ67" s="100"/>
      <c r="AR67" s="100"/>
      <c r="AS67" s="100"/>
      <c r="AT67" s="100"/>
      <c r="AU67" s="100"/>
      <c r="AV67" s="100"/>
      <c r="AW67" s="100"/>
      <c r="AX67" s="100"/>
      <c r="AY67" s="100"/>
      <c r="AZ67" s="100"/>
      <c r="BA67" s="100"/>
      <c r="BB67" s="100"/>
      <c r="BC67" s="100"/>
      <c r="BD67" s="100"/>
      <c r="BE67" s="100">
        <f t="shared" ref="BE67:BE74" si="0">AO67+AW67</f>
        <v>0</v>
      </c>
      <c r="BF67" s="100"/>
      <c r="BG67" s="100"/>
      <c r="BH67" s="100"/>
      <c r="BI67" s="100"/>
      <c r="BJ67" s="100"/>
      <c r="BK67" s="100"/>
      <c r="BL67" s="100"/>
      <c r="CA67" s="33" t="s">
        <v>18</v>
      </c>
    </row>
    <row r="68" spans="1:79" ht="12.75" customHeight="1">
      <c r="A68" s="64">
        <v>1</v>
      </c>
      <c r="B68" s="64"/>
      <c r="C68" s="64"/>
      <c r="D68" s="64"/>
      <c r="E68" s="64"/>
      <c r="F68" s="64"/>
      <c r="G68" s="110" t="s">
        <v>69</v>
      </c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2"/>
      <c r="Z68" s="76" t="s">
        <v>70</v>
      </c>
      <c r="AA68" s="76"/>
      <c r="AB68" s="76"/>
      <c r="AC68" s="76"/>
      <c r="AD68" s="76"/>
      <c r="AE68" s="110" t="s">
        <v>71</v>
      </c>
      <c r="AF68" s="111"/>
      <c r="AG68" s="111"/>
      <c r="AH68" s="111"/>
      <c r="AI68" s="111"/>
      <c r="AJ68" s="111"/>
      <c r="AK68" s="111"/>
      <c r="AL68" s="111"/>
      <c r="AM68" s="111"/>
      <c r="AN68" s="112"/>
      <c r="AO68" s="72">
        <v>0</v>
      </c>
      <c r="AP68" s="72"/>
      <c r="AQ68" s="72"/>
      <c r="AR68" s="72"/>
      <c r="AS68" s="72"/>
      <c r="AT68" s="72"/>
      <c r="AU68" s="72"/>
      <c r="AV68" s="72"/>
      <c r="AW68" s="72">
        <f>900000+550000</f>
        <v>1450000</v>
      </c>
      <c r="AX68" s="72"/>
      <c r="AY68" s="72"/>
      <c r="AZ68" s="72"/>
      <c r="BA68" s="72"/>
      <c r="BB68" s="72"/>
      <c r="BC68" s="72"/>
      <c r="BD68" s="72"/>
      <c r="BE68" s="72">
        <f t="shared" si="0"/>
        <v>1450000</v>
      </c>
      <c r="BF68" s="72"/>
      <c r="BG68" s="72"/>
      <c r="BH68" s="72"/>
      <c r="BI68" s="72"/>
      <c r="BJ68" s="72"/>
      <c r="BK68" s="72"/>
      <c r="BL68" s="72"/>
    </row>
    <row r="69" spans="1:79" s="33" customFormat="1" ht="12.75" customHeight="1">
      <c r="A69" s="93">
        <v>0</v>
      </c>
      <c r="B69" s="93"/>
      <c r="C69" s="93"/>
      <c r="D69" s="93"/>
      <c r="E69" s="93"/>
      <c r="F69" s="93"/>
      <c r="G69" s="107" t="s">
        <v>72</v>
      </c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9"/>
      <c r="Z69" s="94"/>
      <c r="AA69" s="94"/>
      <c r="AB69" s="94"/>
      <c r="AC69" s="94"/>
      <c r="AD69" s="94"/>
      <c r="AE69" s="107"/>
      <c r="AF69" s="108"/>
      <c r="AG69" s="108"/>
      <c r="AH69" s="108"/>
      <c r="AI69" s="108"/>
      <c r="AJ69" s="108"/>
      <c r="AK69" s="108"/>
      <c r="AL69" s="108"/>
      <c r="AM69" s="108"/>
      <c r="AN69" s="109"/>
      <c r="AO69" s="100"/>
      <c r="AP69" s="100"/>
      <c r="AQ69" s="100"/>
      <c r="AR69" s="100"/>
      <c r="AS69" s="100"/>
      <c r="AT69" s="100"/>
      <c r="AU69" s="100"/>
      <c r="AV69" s="100"/>
      <c r="AW69" s="100"/>
      <c r="AX69" s="100"/>
      <c r="AY69" s="100"/>
      <c r="AZ69" s="100"/>
      <c r="BA69" s="100"/>
      <c r="BB69" s="100"/>
      <c r="BC69" s="100"/>
      <c r="BD69" s="100"/>
      <c r="BE69" s="100">
        <f t="shared" si="0"/>
        <v>0</v>
      </c>
      <c r="BF69" s="100"/>
      <c r="BG69" s="100"/>
      <c r="BH69" s="100"/>
      <c r="BI69" s="100"/>
      <c r="BJ69" s="100"/>
      <c r="BK69" s="100"/>
      <c r="BL69" s="100"/>
    </row>
    <row r="70" spans="1:79" ht="25.5" customHeight="1">
      <c r="A70" s="64">
        <v>2</v>
      </c>
      <c r="B70" s="64"/>
      <c r="C70" s="64"/>
      <c r="D70" s="64"/>
      <c r="E70" s="64"/>
      <c r="F70" s="64"/>
      <c r="G70" s="110" t="s">
        <v>73</v>
      </c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2"/>
      <c r="Z70" s="76" t="s">
        <v>74</v>
      </c>
      <c r="AA70" s="76"/>
      <c r="AB70" s="76"/>
      <c r="AC70" s="76"/>
      <c r="AD70" s="76"/>
      <c r="AE70" s="110" t="s">
        <v>75</v>
      </c>
      <c r="AF70" s="111"/>
      <c r="AG70" s="111"/>
      <c r="AH70" s="111"/>
      <c r="AI70" s="111"/>
      <c r="AJ70" s="111"/>
      <c r="AK70" s="111"/>
      <c r="AL70" s="111"/>
      <c r="AM70" s="111"/>
      <c r="AN70" s="112"/>
      <c r="AO70" s="72">
        <v>0</v>
      </c>
      <c r="AP70" s="72"/>
      <c r="AQ70" s="72"/>
      <c r="AR70" s="72"/>
      <c r="AS70" s="72"/>
      <c r="AT70" s="72"/>
      <c r="AU70" s="72"/>
      <c r="AV70" s="72"/>
      <c r="AW70" s="72">
        <f>2+2</f>
        <v>4</v>
      </c>
      <c r="AX70" s="72"/>
      <c r="AY70" s="72"/>
      <c r="AZ70" s="72"/>
      <c r="BA70" s="72"/>
      <c r="BB70" s="72"/>
      <c r="BC70" s="72"/>
      <c r="BD70" s="72"/>
      <c r="BE70" s="72">
        <f t="shared" si="0"/>
        <v>4</v>
      </c>
      <c r="BF70" s="72"/>
      <c r="BG70" s="72"/>
      <c r="BH70" s="72"/>
      <c r="BI70" s="72"/>
      <c r="BJ70" s="72"/>
      <c r="BK70" s="72"/>
      <c r="BL70" s="72"/>
    </row>
    <row r="71" spans="1:79" s="33" customFormat="1" ht="12.75" customHeight="1">
      <c r="A71" s="93">
        <v>0</v>
      </c>
      <c r="B71" s="93"/>
      <c r="C71" s="93"/>
      <c r="D71" s="93"/>
      <c r="E71" s="93"/>
      <c r="F71" s="93"/>
      <c r="G71" s="107" t="s">
        <v>76</v>
      </c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09"/>
      <c r="Z71" s="94"/>
      <c r="AA71" s="94"/>
      <c r="AB71" s="94"/>
      <c r="AC71" s="94"/>
      <c r="AD71" s="94"/>
      <c r="AE71" s="107"/>
      <c r="AF71" s="108"/>
      <c r="AG71" s="108"/>
      <c r="AH71" s="108"/>
      <c r="AI71" s="108"/>
      <c r="AJ71" s="108"/>
      <c r="AK71" s="108"/>
      <c r="AL71" s="108"/>
      <c r="AM71" s="108"/>
      <c r="AN71" s="109"/>
      <c r="AO71" s="100"/>
      <c r="AP71" s="100"/>
      <c r="AQ71" s="100"/>
      <c r="AR71" s="100"/>
      <c r="AS71" s="100"/>
      <c r="AT71" s="100"/>
      <c r="AU71" s="100"/>
      <c r="AV71" s="100"/>
      <c r="AW71" s="100"/>
      <c r="AX71" s="100"/>
      <c r="AY71" s="100"/>
      <c r="AZ71" s="100"/>
      <c r="BA71" s="100"/>
      <c r="BB71" s="100"/>
      <c r="BC71" s="100"/>
      <c r="BD71" s="100"/>
      <c r="BE71" s="100">
        <f t="shared" si="0"/>
        <v>0</v>
      </c>
      <c r="BF71" s="100"/>
      <c r="BG71" s="100"/>
      <c r="BH71" s="100"/>
      <c r="BI71" s="100"/>
      <c r="BJ71" s="100"/>
      <c r="BK71" s="100"/>
      <c r="BL71" s="100"/>
    </row>
    <row r="72" spans="1:79" ht="25.5" customHeight="1">
      <c r="A72" s="64">
        <v>3</v>
      </c>
      <c r="B72" s="64"/>
      <c r="C72" s="64"/>
      <c r="D72" s="64"/>
      <c r="E72" s="64"/>
      <c r="F72" s="64"/>
      <c r="G72" s="110" t="s">
        <v>77</v>
      </c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1"/>
      <c r="Y72" s="112"/>
      <c r="Z72" s="76" t="s">
        <v>70</v>
      </c>
      <c r="AA72" s="76"/>
      <c r="AB72" s="76"/>
      <c r="AC72" s="76"/>
      <c r="AD72" s="76"/>
      <c r="AE72" s="110" t="s">
        <v>78</v>
      </c>
      <c r="AF72" s="111"/>
      <c r="AG72" s="111"/>
      <c r="AH72" s="111"/>
      <c r="AI72" s="111"/>
      <c r="AJ72" s="111"/>
      <c r="AK72" s="111"/>
      <c r="AL72" s="111"/>
      <c r="AM72" s="111"/>
      <c r="AN72" s="112"/>
      <c r="AO72" s="72">
        <v>0</v>
      </c>
      <c r="AP72" s="72"/>
      <c r="AQ72" s="72"/>
      <c r="AR72" s="72"/>
      <c r="AS72" s="72"/>
      <c r="AT72" s="72"/>
      <c r="AU72" s="72"/>
      <c r="AV72" s="72"/>
      <c r="AW72" s="72">
        <v>362500</v>
      </c>
      <c r="AX72" s="72"/>
      <c r="AY72" s="72"/>
      <c r="AZ72" s="72"/>
      <c r="BA72" s="72"/>
      <c r="BB72" s="72"/>
      <c r="BC72" s="72"/>
      <c r="BD72" s="72"/>
      <c r="BE72" s="72">
        <f t="shared" si="0"/>
        <v>362500</v>
      </c>
      <c r="BF72" s="72"/>
      <c r="BG72" s="72"/>
      <c r="BH72" s="72"/>
      <c r="BI72" s="72"/>
      <c r="BJ72" s="72"/>
      <c r="BK72" s="72"/>
      <c r="BL72" s="72"/>
    </row>
    <row r="73" spans="1:79" s="33" customFormat="1" ht="12.75" customHeight="1">
      <c r="A73" s="93">
        <v>0</v>
      </c>
      <c r="B73" s="93"/>
      <c r="C73" s="93"/>
      <c r="D73" s="93"/>
      <c r="E73" s="93"/>
      <c r="F73" s="93"/>
      <c r="G73" s="107" t="s">
        <v>79</v>
      </c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  <c r="W73" s="108"/>
      <c r="X73" s="108"/>
      <c r="Y73" s="109"/>
      <c r="Z73" s="94"/>
      <c r="AA73" s="94"/>
      <c r="AB73" s="94"/>
      <c r="AC73" s="94"/>
      <c r="AD73" s="94"/>
      <c r="AE73" s="107"/>
      <c r="AF73" s="108"/>
      <c r="AG73" s="108"/>
      <c r="AH73" s="108"/>
      <c r="AI73" s="108"/>
      <c r="AJ73" s="108"/>
      <c r="AK73" s="108"/>
      <c r="AL73" s="108"/>
      <c r="AM73" s="108"/>
      <c r="AN73" s="109"/>
      <c r="AO73" s="100"/>
      <c r="AP73" s="100"/>
      <c r="AQ73" s="100"/>
      <c r="AR73" s="100"/>
      <c r="AS73" s="100"/>
      <c r="AT73" s="100"/>
      <c r="AU73" s="100"/>
      <c r="AV73" s="100"/>
      <c r="AW73" s="100"/>
      <c r="AX73" s="100"/>
      <c r="AY73" s="100"/>
      <c r="AZ73" s="100"/>
      <c r="BA73" s="100"/>
      <c r="BB73" s="100"/>
      <c r="BC73" s="100"/>
      <c r="BD73" s="100"/>
      <c r="BE73" s="100">
        <f t="shared" si="0"/>
        <v>0</v>
      </c>
      <c r="BF73" s="100"/>
      <c r="BG73" s="100"/>
      <c r="BH73" s="100"/>
      <c r="BI73" s="100"/>
      <c r="BJ73" s="100"/>
      <c r="BK73" s="100"/>
      <c r="BL73" s="100"/>
    </row>
    <row r="74" spans="1:79" ht="38.25" customHeight="1">
      <c r="A74" s="64">
        <v>4</v>
      </c>
      <c r="B74" s="64"/>
      <c r="C74" s="64"/>
      <c r="D74" s="64"/>
      <c r="E74" s="64"/>
      <c r="F74" s="64"/>
      <c r="G74" s="110" t="s">
        <v>80</v>
      </c>
      <c r="H74" s="111"/>
      <c r="I74" s="111"/>
      <c r="J74" s="111"/>
      <c r="K74" s="111"/>
      <c r="L74" s="111"/>
      <c r="M74" s="111"/>
      <c r="N74" s="111"/>
      <c r="O74" s="111"/>
      <c r="P74" s="111"/>
      <c r="Q74" s="111"/>
      <c r="R74" s="111"/>
      <c r="S74" s="111"/>
      <c r="T74" s="111"/>
      <c r="U74" s="111"/>
      <c r="V74" s="111"/>
      <c r="W74" s="111"/>
      <c r="X74" s="111"/>
      <c r="Y74" s="112"/>
      <c r="Z74" s="76" t="s">
        <v>81</v>
      </c>
      <c r="AA74" s="76"/>
      <c r="AB74" s="76"/>
      <c r="AC74" s="76"/>
      <c r="AD74" s="76"/>
      <c r="AE74" s="110" t="s">
        <v>82</v>
      </c>
      <c r="AF74" s="111"/>
      <c r="AG74" s="111"/>
      <c r="AH74" s="111"/>
      <c r="AI74" s="111"/>
      <c r="AJ74" s="111"/>
      <c r="AK74" s="111"/>
      <c r="AL74" s="111"/>
      <c r="AM74" s="111"/>
      <c r="AN74" s="112"/>
      <c r="AO74" s="72">
        <v>0</v>
      </c>
      <c r="AP74" s="72"/>
      <c r="AQ74" s="72"/>
      <c r="AR74" s="72"/>
      <c r="AS74" s="72"/>
      <c r="AT74" s="72"/>
      <c r="AU74" s="72"/>
      <c r="AV74" s="72"/>
      <c r="AW74" s="72">
        <v>100</v>
      </c>
      <c r="AX74" s="72"/>
      <c r="AY74" s="72"/>
      <c r="AZ74" s="72"/>
      <c r="BA74" s="72"/>
      <c r="BB74" s="72"/>
      <c r="BC74" s="72"/>
      <c r="BD74" s="72"/>
      <c r="BE74" s="72">
        <f t="shared" si="0"/>
        <v>100</v>
      </c>
      <c r="BF74" s="72"/>
      <c r="BG74" s="72"/>
      <c r="BH74" s="72"/>
      <c r="BI74" s="72"/>
      <c r="BJ74" s="72"/>
      <c r="BK74" s="72"/>
      <c r="BL74" s="72"/>
    </row>
    <row r="75" spans="1:79">
      <c r="AO75" s="36"/>
      <c r="AP75" s="36"/>
      <c r="AQ75" s="36"/>
      <c r="AR75" s="36"/>
      <c r="AS75" s="36"/>
      <c r="AT75" s="36"/>
      <c r="AU75" s="36"/>
      <c r="AV75" s="36"/>
      <c r="AW75" s="36"/>
      <c r="AX75" s="36"/>
      <c r="AY75" s="36"/>
      <c r="AZ75" s="36"/>
      <c r="BA75" s="36"/>
      <c r="BB75" s="36"/>
      <c r="BC75" s="36"/>
      <c r="BD75" s="36"/>
      <c r="BE75" s="36"/>
      <c r="BF75" s="36"/>
      <c r="BG75" s="36"/>
      <c r="BH75" s="36"/>
      <c r="BI75" s="36"/>
      <c r="BJ75" s="36"/>
      <c r="BK75" s="36"/>
      <c r="BL75" s="36"/>
    </row>
    <row r="77" spans="1:79" ht="31.5" customHeight="1">
      <c r="A77" s="97" t="s">
        <v>87</v>
      </c>
      <c r="B77" s="97"/>
      <c r="C77" s="97"/>
      <c r="D77" s="97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8"/>
      <c r="X77" s="98"/>
      <c r="Y77" s="98"/>
      <c r="Z77" s="98"/>
      <c r="AA77" s="98"/>
      <c r="AB77" s="98"/>
      <c r="AC77" s="98"/>
      <c r="AD77" s="98"/>
      <c r="AE77" s="98"/>
      <c r="AF77" s="98"/>
      <c r="AG77" s="98"/>
      <c r="AH77" s="98"/>
      <c r="AI77" s="98"/>
      <c r="AJ77" s="98"/>
      <c r="AK77" s="98"/>
      <c r="AL77" s="98"/>
      <c r="AM77" s="98"/>
      <c r="AN77" s="37"/>
      <c r="AO77" s="42" t="s">
        <v>88</v>
      </c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</row>
    <row r="78" spans="1:79">
      <c r="W78" s="88" t="s">
        <v>5</v>
      </c>
      <c r="X78" s="88"/>
      <c r="Y78" s="88"/>
      <c r="Z78" s="88"/>
      <c r="AA78" s="88"/>
      <c r="AB78" s="88"/>
      <c r="AC78" s="88"/>
      <c r="AD78" s="88"/>
      <c r="AE78" s="88"/>
      <c r="AF78" s="88"/>
      <c r="AG78" s="88"/>
      <c r="AH78" s="88"/>
      <c r="AI78" s="88"/>
      <c r="AJ78" s="88"/>
      <c r="AK78" s="88"/>
      <c r="AL78" s="88"/>
      <c r="AM78" s="88"/>
      <c r="AO78" s="88" t="s">
        <v>52</v>
      </c>
      <c r="AP78" s="88"/>
      <c r="AQ78" s="88"/>
      <c r="AR78" s="88"/>
      <c r="AS78" s="88"/>
      <c r="AT78" s="88"/>
      <c r="AU78" s="88"/>
      <c r="AV78" s="88"/>
      <c r="AW78" s="88"/>
      <c r="AX78" s="88"/>
      <c r="AY78" s="88"/>
      <c r="AZ78" s="88"/>
      <c r="BA78" s="88"/>
      <c r="BB78" s="88"/>
      <c r="BC78" s="88"/>
      <c r="BD78" s="88"/>
      <c r="BE78" s="88"/>
      <c r="BF78" s="88"/>
      <c r="BG78" s="88"/>
    </row>
    <row r="79" spans="1:79" ht="15.75" customHeight="1">
      <c r="A79" s="103" t="s">
        <v>3</v>
      </c>
      <c r="B79" s="103"/>
      <c r="C79" s="103"/>
      <c r="D79" s="103"/>
      <c r="E79" s="103"/>
      <c r="F79" s="103"/>
    </row>
    <row r="80" spans="1:79" ht="13.15" customHeight="1">
      <c r="A80" s="87" t="s">
        <v>86</v>
      </c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7"/>
      <c r="Z80" s="87"/>
      <c r="AA80" s="87"/>
      <c r="AB80" s="87"/>
      <c r="AC80" s="87"/>
      <c r="AD80" s="87"/>
      <c r="AE80" s="87"/>
      <c r="AF80" s="87"/>
      <c r="AG80" s="87"/>
      <c r="AH80" s="87"/>
      <c r="AI80" s="87"/>
      <c r="AJ80" s="87"/>
      <c r="AK80" s="87"/>
      <c r="AL80" s="87"/>
      <c r="AM80" s="87"/>
      <c r="AN80" s="87"/>
      <c r="AO80" s="87"/>
      <c r="AP80" s="87"/>
      <c r="AQ80" s="87"/>
      <c r="AR80" s="87"/>
      <c r="AS80" s="87"/>
    </row>
    <row r="81" spans="1:59">
      <c r="A81" s="101" t="s">
        <v>47</v>
      </c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1"/>
      <c r="Z81" s="101"/>
      <c r="AA81" s="101"/>
      <c r="AB81" s="101"/>
      <c r="AC81" s="101"/>
      <c r="AD81" s="101"/>
      <c r="AE81" s="101"/>
      <c r="AF81" s="101"/>
      <c r="AG81" s="101"/>
      <c r="AH81" s="101"/>
      <c r="AI81" s="101"/>
      <c r="AJ81" s="101"/>
      <c r="AK81" s="101"/>
      <c r="AL81" s="101"/>
      <c r="AM81" s="101"/>
      <c r="AN81" s="101"/>
      <c r="AO81" s="101"/>
      <c r="AP81" s="101"/>
      <c r="AQ81" s="101"/>
      <c r="AR81" s="101"/>
      <c r="AS81" s="101"/>
    </row>
    <row r="82" spans="1:59" ht="10.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</row>
    <row r="83" spans="1:59" ht="15.75" customHeight="1">
      <c r="A83" s="97" t="s">
        <v>98</v>
      </c>
      <c r="B83" s="97"/>
      <c r="C83" s="97"/>
      <c r="D83" s="97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8"/>
      <c r="X83" s="98"/>
      <c r="Y83" s="98"/>
      <c r="Z83" s="98"/>
      <c r="AA83" s="98"/>
      <c r="AB83" s="98"/>
      <c r="AC83" s="98"/>
      <c r="AD83" s="98"/>
      <c r="AE83" s="98"/>
      <c r="AF83" s="98"/>
      <c r="AG83" s="98"/>
      <c r="AH83" s="98"/>
      <c r="AI83" s="98"/>
      <c r="AJ83" s="98"/>
      <c r="AK83" s="98"/>
      <c r="AL83" s="98"/>
      <c r="AM83" s="98"/>
      <c r="AN83" s="37"/>
      <c r="AO83" s="42" t="s">
        <v>89</v>
      </c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</row>
    <row r="84" spans="1:59">
      <c r="W84" s="88" t="s">
        <v>5</v>
      </c>
      <c r="X84" s="88"/>
      <c r="Y84" s="88"/>
      <c r="Z84" s="88"/>
      <c r="AA84" s="88"/>
      <c r="AB84" s="88"/>
      <c r="AC84" s="88"/>
      <c r="AD84" s="88"/>
      <c r="AE84" s="88"/>
      <c r="AF84" s="88"/>
      <c r="AG84" s="88"/>
      <c r="AH84" s="88"/>
      <c r="AI84" s="88"/>
      <c r="AJ84" s="88"/>
      <c r="AK84" s="88"/>
      <c r="AL84" s="88"/>
      <c r="AM84" s="88"/>
      <c r="AO84" s="88" t="s">
        <v>52</v>
      </c>
      <c r="AP84" s="88"/>
      <c r="AQ84" s="88"/>
      <c r="AR84" s="88"/>
      <c r="AS84" s="88"/>
      <c r="AT84" s="88"/>
      <c r="AU84" s="88"/>
      <c r="AV84" s="88"/>
      <c r="AW84" s="88"/>
      <c r="AX84" s="88"/>
      <c r="AY84" s="88"/>
      <c r="AZ84" s="88"/>
      <c r="BA84" s="88"/>
      <c r="BB84" s="88"/>
      <c r="BC84" s="88"/>
      <c r="BD84" s="88"/>
      <c r="BE84" s="88"/>
      <c r="BF84" s="88"/>
      <c r="BG84" s="88"/>
    </row>
    <row r="85" spans="1:59">
      <c r="A85" s="102" t="s">
        <v>103</v>
      </c>
      <c r="B85" s="102"/>
      <c r="C85" s="102"/>
      <c r="D85" s="102"/>
      <c r="E85" s="102"/>
      <c r="F85" s="102"/>
      <c r="G85" s="102"/>
      <c r="H85" s="102"/>
    </row>
    <row r="86" spans="1:59">
      <c r="A86" s="88" t="s">
        <v>45</v>
      </c>
      <c r="B86" s="88"/>
      <c r="C86" s="88"/>
      <c r="D86" s="88"/>
      <c r="E86" s="88"/>
      <c r="F86" s="88"/>
      <c r="G86" s="88"/>
      <c r="H86" s="88"/>
      <c r="I86" s="38"/>
      <c r="J86" s="38"/>
      <c r="K86" s="38"/>
      <c r="L86" s="38"/>
      <c r="M86" s="38"/>
      <c r="N86" s="38"/>
      <c r="O86" s="38"/>
      <c r="P86" s="38"/>
      <c r="Q86" s="38"/>
    </row>
    <row r="87" spans="1:59">
      <c r="A87" s="39" t="s">
        <v>46</v>
      </c>
    </row>
  </sheetData>
  <mergeCells count="219">
    <mergeCell ref="BE74:BL74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J59:AQ59"/>
    <mergeCell ref="D61:AA61"/>
    <mergeCell ref="AB61:AI61"/>
    <mergeCell ref="AJ61:AQ61"/>
    <mergeCell ref="AR61:AY61"/>
    <mergeCell ref="AJ60:AQ60"/>
    <mergeCell ref="AR60:AY60"/>
    <mergeCell ref="A51:C51"/>
    <mergeCell ref="D51:AB51"/>
    <mergeCell ref="AC51:AJ51"/>
    <mergeCell ref="AK51:AR51"/>
    <mergeCell ref="AS51:AZ51"/>
    <mergeCell ref="AR59:AY59"/>
    <mergeCell ref="AB60:AI60"/>
    <mergeCell ref="A57:C57"/>
    <mergeCell ref="AO67:AV67"/>
    <mergeCell ref="A50:C50"/>
    <mergeCell ref="D50:AB50"/>
    <mergeCell ref="AC50:AJ50"/>
    <mergeCell ref="AK50:AR50"/>
    <mergeCell ref="AS50:AZ50"/>
    <mergeCell ref="D57:AA57"/>
    <mergeCell ref="AB57:AI57"/>
    <mergeCell ref="W84:AM84"/>
    <mergeCell ref="A65:F65"/>
    <mergeCell ref="A66:F66"/>
    <mergeCell ref="Z66:AD66"/>
    <mergeCell ref="A63:BL63"/>
    <mergeCell ref="A64:F64"/>
    <mergeCell ref="AE64:AN64"/>
    <mergeCell ref="AR57:AY57"/>
    <mergeCell ref="A58:C58"/>
    <mergeCell ref="D58:AA58"/>
    <mergeCell ref="AB58:AI58"/>
    <mergeCell ref="AJ58:AQ58"/>
    <mergeCell ref="BE64:BL64"/>
    <mergeCell ref="A59:C59"/>
    <mergeCell ref="D59:AA59"/>
    <mergeCell ref="AB59:AI59"/>
    <mergeCell ref="A39:F39"/>
    <mergeCell ref="AC49:AJ49"/>
    <mergeCell ref="AK45:AR46"/>
    <mergeCell ref="D49:AB49"/>
    <mergeCell ref="Z64:AD64"/>
    <mergeCell ref="G64:Y64"/>
    <mergeCell ref="BE67:BL67"/>
    <mergeCell ref="A61:C61"/>
    <mergeCell ref="A86:H86"/>
    <mergeCell ref="A80:AS80"/>
    <mergeCell ref="A81:AS81"/>
    <mergeCell ref="A85:H85"/>
    <mergeCell ref="A83:V83"/>
    <mergeCell ref="W83:AM83"/>
    <mergeCell ref="AO83:BG83"/>
    <mergeCell ref="AO84:BG84"/>
    <mergeCell ref="AO64:AV64"/>
    <mergeCell ref="AW64:BD64"/>
    <mergeCell ref="AO77:BG77"/>
    <mergeCell ref="A79:F79"/>
    <mergeCell ref="AO66:AV66"/>
    <mergeCell ref="AW66:BD66"/>
    <mergeCell ref="BE66:BL66"/>
    <mergeCell ref="AW67:BD67"/>
    <mergeCell ref="A22:T22"/>
    <mergeCell ref="AS22:BC22"/>
    <mergeCell ref="BD22:BL22"/>
    <mergeCell ref="T23:W23"/>
    <mergeCell ref="A23:H23"/>
    <mergeCell ref="D55:AA56"/>
    <mergeCell ref="AB55:AI56"/>
    <mergeCell ref="AJ55:AQ56"/>
    <mergeCell ref="AR55:AY56"/>
    <mergeCell ref="A30:F30"/>
    <mergeCell ref="G30:BL30"/>
    <mergeCell ref="A35:BL35"/>
    <mergeCell ref="G39:BL39"/>
    <mergeCell ref="A43:AZ43"/>
    <mergeCell ref="AC45:AJ46"/>
    <mergeCell ref="AK47:AR47"/>
    <mergeCell ref="AK48:AR48"/>
    <mergeCell ref="A55:C56"/>
    <mergeCell ref="A34:BL34"/>
    <mergeCell ref="A54:AY54"/>
    <mergeCell ref="A40:F40"/>
    <mergeCell ref="A37:BL37"/>
    <mergeCell ref="A38:F38"/>
    <mergeCell ref="G38:BL38"/>
    <mergeCell ref="AO2:BL2"/>
    <mergeCell ref="AO6:BF6"/>
    <mergeCell ref="AO4:BL4"/>
    <mergeCell ref="AO5:BL5"/>
    <mergeCell ref="AO3:BL3"/>
    <mergeCell ref="A10:BL10"/>
    <mergeCell ref="W78:AM78"/>
    <mergeCell ref="AE65:AN65"/>
    <mergeCell ref="AE66:AN66"/>
    <mergeCell ref="AO78:BG78"/>
    <mergeCell ref="G65:Y65"/>
    <mergeCell ref="G66:Y66"/>
    <mergeCell ref="G67:Y67"/>
    <mergeCell ref="AO65:AV65"/>
    <mergeCell ref="Z65:AD65"/>
    <mergeCell ref="AR58:AY58"/>
    <mergeCell ref="AJ57:AQ57"/>
    <mergeCell ref="A67:F67"/>
    <mergeCell ref="Z67:AD67"/>
    <mergeCell ref="AE67:AN67"/>
    <mergeCell ref="A77:V77"/>
    <mergeCell ref="W77:AM77"/>
    <mergeCell ref="A60:C60"/>
    <mergeCell ref="D60:AA60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41:F41"/>
    <mergeCell ref="A47:C47"/>
    <mergeCell ref="A48:C48"/>
    <mergeCell ref="G41:BL41"/>
    <mergeCell ref="A45:C46"/>
    <mergeCell ref="A44:AZ44"/>
    <mergeCell ref="AW65:BD65"/>
    <mergeCell ref="BE65:BL65"/>
    <mergeCell ref="AS45:AZ46"/>
    <mergeCell ref="D45:AB46"/>
    <mergeCell ref="D47:AB47"/>
    <mergeCell ref="D48:AB48"/>
    <mergeCell ref="AC47:AJ47"/>
    <mergeCell ref="AC48:AJ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A32:F32"/>
    <mergeCell ref="G32:BL32"/>
    <mergeCell ref="N19:Y19"/>
    <mergeCell ref="AA19:AI19"/>
    <mergeCell ref="AO7:AU7"/>
    <mergeCell ref="N13:AS13"/>
    <mergeCell ref="N14:AS14"/>
    <mergeCell ref="AU13:BB13"/>
    <mergeCell ref="AU14:BB14"/>
    <mergeCell ref="A11:BL11"/>
    <mergeCell ref="B13:L13"/>
    <mergeCell ref="B14:L14"/>
    <mergeCell ref="AW7:BF7"/>
  </mergeCells>
  <phoneticPr fontId="0" type="noConversion"/>
  <conditionalFormatting sqref="H67:L67 H69:L69 H71:L71 G67:G74 H73:L73">
    <cfRule type="cellIs" dxfId="3" priority="1" stopIfTrue="1" operator="equal">
      <formula>$G66</formula>
    </cfRule>
  </conditionalFormatting>
  <conditionalFormatting sqref="D49 D51:I51">
    <cfRule type="cellIs" dxfId="2" priority="2" stopIfTrue="1" operator="equal">
      <formula>$D48</formula>
    </cfRule>
  </conditionalFormatting>
  <conditionalFormatting sqref="A67:F74">
    <cfRule type="cellIs" dxfId="1" priority="3" stopIfTrue="1" operator="equal">
      <formula>0</formula>
    </cfRule>
  </conditionalFormatting>
  <conditionalFormatting sqref="D50">
    <cfRule type="cellIs" dxfId="0" priority="5" stopIfTrue="1" operator="equal">
      <formula>#REF!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КПК0216082</vt:lpstr>
      <vt:lpstr>КПК0216082!Область_печати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2021-01-18T08:42:39Z</cp:lastPrinted>
  <dcterms:created xsi:type="dcterms:W3CDTF">2016-08-15T09:54:21Z</dcterms:created>
  <dcterms:modified xsi:type="dcterms:W3CDTF">2021-04-08T05:29:02Z</dcterms:modified>
</cp:coreProperties>
</file>