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2324"/>
  </bookViews>
  <sheets>
    <sheet name="КПК0611152" sheetId="6" r:id="rId1"/>
  </sheets>
  <definedNames>
    <definedName name="_xlnm.Print_Area" localSheetId="0">КПК0611152!$A$1:$BM$87</definedName>
  </definedNames>
  <calcPr calcId="144525"/>
</workbook>
</file>

<file path=xl/calcChain.xml><?xml version="1.0" encoding="utf-8"?>
<calcChain xmlns="http://schemas.openxmlformats.org/spreadsheetml/2006/main">
  <c r="AC50" i="6" l="1"/>
  <c r="AR59" i="6" l="1"/>
  <c r="AB59" i="6"/>
  <c r="U22" i="6" l="1"/>
  <c r="BE74" i="6" l="1"/>
  <c r="BE73" i="6"/>
  <c r="BE72" i="6"/>
  <c r="BE71" i="6"/>
  <c r="BE70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<sst xmlns="http://schemas.openxmlformats.org/spreadsheetml/2006/main" count="139" uniqueCount="105">
  <si>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</si>
  <si>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</si>
  <si>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</si>
  <si>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</si>
  <si>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</si>
  <si>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</si>
  <si>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</si>
  <si>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</si>
  <si>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</si>
  <si>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</si>
  <si>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</si>
  <si>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</si>
  <si>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</si>
  <si>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</si>
  <si>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</si>
  <si>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</si>
  <si>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</si>
  <si>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</si>
  <si>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</si>
  <si>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</si>
  <si>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</si>
  <si>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</si>
  <si>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</si>
  <si>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</si>
  <si>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</si>
  <si>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</si>
  <si>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</si>
  <si>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</si>
  <si>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</si>
  <si>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</si>
  <si>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</si>
  <si>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</si>
  <si>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</si>
  <si>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</si>
  <si>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</si>
  <si>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</si>
  <si>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</si>
  <si>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</si>
  <si>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</si>
  <si>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</si>
  <si>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</si>
  <si>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</si>
  <si>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</si>
  <si>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</si>
  <si>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</si>
  <si>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</si>
  <si>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</si>
  <si>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</si>
  <si>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</si>
  <si>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</si>
  <si>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</si>
  <si>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</si>
  <si>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</si>
  <si>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</si>
  <si>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</si>
  <si>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</si>
  <si>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</si>
  <si>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</si>
  <si>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</si>
  <si>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</si>
  <si>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</si>
  <si>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</si>
  <si>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</si>
  <si>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</si>
  <si>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</si>
  <si>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</si>
  <si>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</si>
  <si>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</si>
  <si>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</si>
  <si>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</si>
  <si>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</si>
  <si>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</si>
  <si>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</si>
  <si>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</si>
  <si>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</si>
  <si>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</si>
  <si>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</si>
  <si>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</si>
  <si>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</si>
  <si>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</si>
  <si>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</si>
  <si>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</si>
  <si>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</si>
  <si>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</si>
  <si>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</si>
  <si>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</si>
  <si>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Начальник Управління освіти Ніжинської міської ради Чернігівської обл.</t>
  </si>
  <si>
    <t>Валентина ГРАДОБИК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</si>
  <si>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</si>
  <si>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середньорічне число ставок (штатних одиниць ) педпрацівників в інклюзивно-ресурсному центрі</t>
  </si>
  <si>
    <t>кількість дітей з особливими освітніми потребами, які обслуговує інклюзивно-ресурсний центр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</si>
  <si>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</si>
  <si>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</si>
  <si>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</si>
  <si>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</si>
  <si>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</si>
  <si>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1152</t>
  </si>
  <si>
    <t>0611152</t>
  </si>
  <si>
    <t xml:space="preserve">Забезпечення діяльності інклюзивно-ресурсних центрів за рахунок освітньої субвенції 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</si>
  <si>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30.03.2021р. №12-8/2021.</t>
  </si>
  <si>
    <t>0920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</si>
  <si>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</si>
  <si>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дітям з особливими освітніми потребами в умовах інклюзивно-ресурсного центру.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</si>
  <si>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дітям з ООП в умовах  інклюзивно-ресурсного центру.</t>
  </si>
  <si>
    <t xml:space="preserve">кількість дітей , яким буде проведена комплексна психолого-педагогічна оцінки розвитку дитинин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</si>
</sst>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="70" zoomScaleNormal="70" zoomScaleSheetLayoutView="100" workbookViewId="0">
      <selection activeCell="W1" sqref="W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15" customHeight="1" x14ac:dyDescent="0.25">
      <c r="AO3" s="129" t="s">
        <v>72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77" ht="32.1" customHeight="1" x14ac:dyDescent="0.25">
      <c r="AO4" s="130" t="s">
        <v>73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5">
      <c r="AO5" s="132" t="s">
        <v>20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5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3.2" customHeight="1" x14ac:dyDescent="0.25">
      <c r="AM7" s="18"/>
      <c r="AN7" s="18"/>
      <c r="AO7" s="125">
        <v>44291</v>
      </c>
      <c r="AP7" s="79"/>
      <c r="AQ7" s="79"/>
      <c r="AR7" s="79"/>
      <c r="AS7" s="79"/>
      <c r="AT7" s="79"/>
      <c r="AU7" s="79"/>
      <c r="AV7" s="18" t="s">
        <v>63</v>
      </c>
      <c r="AW7" s="78">
        <v>49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5">
      <c r="A11" s="126" t="s">
        <v>79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121" t="s">
        <v>71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4"/>
      <c r="N13" s="123" t="s">
        <v>73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5"/>
      <c r="AU13" s="121" t="s">
        <v>77</v>
      </c>
      <c r="AV13" s="122"/>
      <c r="AW13" s="122"/>
      <c r="AX13" s="122"/>
      <c r="AY13" s="122"/>
      <c r="AZ13" s="122"/>
      <c r="BA13" s="122"/>
      <c r="BB13" s="12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119" t="s">
        <v>56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3"/>
      <c r="N14" s="120" t="s">
        <v>62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3"/>
      <c r="AU14" s="119" t="s">
        <v>55</v>
      </c>
      <c r="AV14" s="119"/>
      <c r="AW14" s="119"/>
      <c r="AX14" s="119"/>
      <c r="AY14" s="119"/>
      <c r="AZ14" s="119"/>
      <c r="BA14" s="119"/>
      <c r="BB14" s="11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8" customHeight="1" x14ac:dyDescent="0.25">
      <c r="A16" s="16" t="s">
        <v>4</v>
      </c>
      <c r="B16" s="121" t="s">
        <v>80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4"/>
      <c r="N16" s="123" t="s">
        <v>73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5"/>
      <c r="AU16" s="121" t="s">
        <v>77</v>
      </c>
      <c r="AV16" s="122"/>
      <c r="AW16" s="122"/>
      <c r="AX16" s="122"/>
      <c r="AY16" s="122"/>
      <c r="AZ16" s="122"/>
      <c r="BA16" s="122"/>
      <c r="BB16" s="122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119" t="s">
        <v>56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3"/>
      <c r="N17" s="120" t="s">
        <v>61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3"/>
      <c r="AU17" s="119" t="s">
        <v>55</v>
      </c>
      <c r="AV17" s="119"/>
      <c r="AW17" s="119"/>
      <c r="AX17" s="119"/>
      <c r="AY17" s="119"/>
      <c r="AZ17" s="119"/>
      <c r="BA17" s="119"/>
      <c r="BB17" s="119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/>
    <row r="19" spans="1:79" customFormat="1" ht="33.6" customHeight="1" x14ac:dyDescent="0.25">
      <c r="A19" s="19" t="s">
        <v>54</v>
      </c>
      <c r="B19" s="114" t="s">
        <v>97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20"/>
      <c r="N19" s="114" t="s">
        <v>96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1"/>
      <c r="AA19" s="114" t="s">
        <v>100</v>
      </c>
      <c r="AB19" s="115"/>
      <c r="AC19" s="115"/>
      <c r="AD19" s="115"/>
      <c r="AE19" s="115"/>
      <c r="AF19" s="115"/>
      <c r="AG19" s="115"/>
      <c r="AH19" s="115"/>
      <c r="AI19" s="115"/>
      <c r="AJ19" s="21"/>
      <c r="AK19" s="115" t="s">
        <v>98</v>
      </c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21"/>
      <c r="BE19" s="114" t="s">
        <v>78</v>
      </c>
      <c r="BF19" s="115"/>
      <c r="BG19" s="115"/>
      <c r="BH19" s="115"/>
      <c r="BI19" s="115"/>
      <c r="BJ19" s="115"/>
      <c r="BK19" s="115"/>
      <c r="BL19" s="11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20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2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2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2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>AS22+I23</f>
        <v>1141900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v>1141900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" customHeight="1" x14ac:dyDescent="0.25">
      <c r="A23" s="96" t="s">
        <v>22</v>
      </c>
      <c r="B23" s="96"/>
      <c r="C23" s="96"/>
      <c r="D23" s="96"/>
      <c r="E23" s="96"/>
      <c r="F23" s="96"/>
      <c r="G23" s="96"/>
      <c r="H23" s="96"/>
      <c r="I23" s="112">
        <v>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6" t="s">
        <v>24</v>
      </c>
      <c r="U23" s="96"/>
      <c r="V23" s="96"/>
      <c r="W23" s="96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5.400000000000006" customHeight="1" x14ac:dyDescent="0.25">
      <c r="A26" s="135" t="s">
        <v>99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6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5">
      <c r="A29" s="107" t="s">
        <v>28</v>
      </c>
      <c r="B29" s="107"/>
      <c r="C29" s="107"/>
      <c r="D29" s="107"/>
      <c r="E29" s="107"/>
      <c r="F29" s="107"/>
      <c r="G29" s="108" t="s">
        <v>40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97" t="s">
        <v>88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" customHeight="1" x14ac:dyDescent="0.25">
      <c r="A35" s="135" t="s">
        <v>101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96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5">
      <c r="A38" s="107" t="s">
        <v>28</v>
      </c>
      <c r="B38" s="107"/>
      <c r="C38" s="107"/>
      <c r="D38" s="107"/>
      <c r="E38" s="107"/>
      <c r="F38" s="107"/>
      <c r="G38" s="108" t="s">
        <v>25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5.8" customHeight="1" x14ac:dyDescent="0.25">
      <c r="A41" s="48">
        <v>1</v>
      </c>
      <c r="B41" s="48"/>
      <c r="C41" s="48"/>
      <c r="D41" s="48"/>
      <c r="E41" s="48"/>
      <c r="F41" s="48"/>
      <c r="G41" s="97" t="s">
        <v>103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96" t="s">
        <v>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5"/>
      <c r="BB45" s="35"/>
      <c r="BC45" s="35"/>
      <c r="BD45" s="35"/>
      <c r="BE45" s="35"/>
      <c r="BF45" s="35"/>
      <c r="BG45" s="35"/>
      <c r="BH45" s="35"/>
      <c r="BI45" s="18"/>
      <c r="BJ45" s="18"/>
      <c r="BK45" s="18"/>
      <c r="BL45" s="18"/>
    </row>
    <row r="46" spans="1:79" ht="29.1" customHeight="1" x14ac:dyDescent="0.25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5"/>
      <c r="BB46" s="35"/>
      <c r="BC46" s="35"/>
      <c r="BD46" s="35"/>
      <c r="BE46" s="35"/>
      <c r="BF46" s="35"/>
      <c r="BG46" s="35"/>
      <c r="BH46" s="35"/>
      <c r="BI46" s="18"/>
      <c r="BJ46" s="18"/>
      <c r="BK46" s="18"/>
      <c r="BL46" s="18"/>
    </row>
    <row r="47" spans="1:79" ht="15.6" x14ac:dyDescent="0.25">
      <c r="A47" s="68">
        <v>1</v>
      </c>
      <c r="B47" s="68"/>
      <c r="C47" s="6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5"/>
      <c r="BB47" s="35"/>
      <c r="BC47" s="35"/>
      <c r="BD47" s="35"/>
      <c r="BE47" s="35"/>
      <c r="BF47" s="35"/>
      <c r="BG47" s="35"/>
      <c r="BH47" s="35"/>
      <c r="BI47" s="18"/>
      <c r="BJ47" s="18"/>
      <c r="BK47" s="18"/>
      <c r="BL47" s="18"/>
    </row>
    <row r="48" spans="1:79" s="2" customFormat="1" ht="12.75" hidden="1" customHeight="1" x14ac:dyDescent="0.25">
      <c r="A48" s="48" t="s">
        <v>6</v>
      </c>
      <c r="B48" s="48"/>
      <c r="C48" s="48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52" t="s">
        <v>10</v>
      </c>
      <c r="AT48" s="85"/>
      <c r="AU48" s="85"/>
      <c r="AV48" s="85"/>
      <c r="AW48" s="85"/>
      <c r="AX48" s="85"/>
      <c r="AY48" s="85"/>
      <c r="AZ48" s="85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53.4" customHeight="1" x14ac:dyDescent="0.25">
      <c r="A49" s="48">
        <v>1</v>
      </c>
      <c r="B49" s="48"/>
      <c r="C49" s="48"/>
      <c r="D49" s="97" t="s">
        <v>102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7">
        <v>1141900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1141900</v>
      </c>
      <c r="AT49" s="47"/>
      <c r="AU49" s="47"/>
      <c r="AV49" s="47"/>
      <c r="AW49" s="47"/>
      <c r="AX49" s="47"/>
      <c r="AY49" s="47"/>
      <c r="AZ49" s="47"/>
      <c r="BA49" s="39"/>
      <c r="BB49" s="39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CA49" s="1" t="s">
        <v>14</v>
      </c>
    </row>
    <row r="50" spans="1:79" s="2" customFormat="1" x14ac:dyDescent="0.25">
      <c r="A50" s="56"/>
      <c r="B50" s="56"/>
      <c r="C50" s="56"/>
      <c r="D50" s="100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64">
        <f>AC49</f>
        <v>1141900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1141900</v>
      </c>
      <c r="AT50" s="64"/>
      <c r="AU50" s="64"/>
      <c r="AV50" s="64"/>
      <c r="AW50" s="64"/>
      <c r="AX50" s="64"/>
      <c r="AY50" s="64"/>
      <c r="AZ50" s="64"/>
      <c r="BA50" s="40"/>
      <c r="BB50" s="40"/>
      <c r="BC50" s="40"/>
      <c r="BD50" s="40"/>
      <c r="BE50" s="40"/>
      <c r="BF50" s="40"/>
      <c r="BG50" s="40"/>
      <c r="BH50" s="40"/>
      <c r="BI50" s="38"/>
      <c r="BJ50" s="38"/>
      <c r="BK50" s="38"/>
      <c r="BL50" s="38"/>
    </row>
    <row r="51" spans="1:7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15.75" customHeight="1" x14ac:dyDescent="0.25">
      <c r="A52" s="103" t="s">
        <v>42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79" ht="1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.9" customHeight="1" x14ac:dyDescent="0.25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79" ht="29.1" customHeight="1" x14ac:dyDescent="0.25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15.75" customHeight="1" x14ac:dyDescent="0.25">
      <c r="A56" s="68">
        <v>1</v>
      </c>
      <c r="B56" s="68"/>
      <c r="C56" s="68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2.75" hidden="1" customHeight="1" x14ac:dyDescent="0.25">
      <c r="A57" s="48" t="s">
        <v>6</v>
      </c>
      <c r="B57" s="48"/>
      <c r="C57" s="48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15</v>
      </c>
    </row>
    <row r="58" spans="1:79" ht="13.2" customHeight="1" x14ac:dyDescent="0.25">
      <c r="A58" s="48">
        <v>1</v>
      </c>
      <c r="B58" s="48"/>
      <c r="C58" s="48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16</v>
      </c>
    </row>
    <row r="59" spans="1:79" s="2" customFormat="1" ht="12.75" customHeight="1" x14ac:dyDescent="0.25">
      <c r="A59" s="56"/>
      <c r="B59" s="56"/>
      <c r="C59" s="56"/>
      <c r="D59" s="100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64">
        <f>SUM(AB58:AB58)</f>
        <v>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 t="shared" ref="AR59" si="0">AB59+AJ59</f>
        <v>0</v>
      </c>
      <c r="AS59" s="64"/>
      <c r="AT59" s="64"/>
      <c r="AU59" s="64"/>
      <c r="AV59" s="64"/>
      <c r="AW59" s="64"/>
      <c r="AX59" s="64"/>
      <c r="AY59" s="64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96" t="s">
        <v>43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5">
      <c r="A62" s="68" t="s">
        <v>28</v>
      </c>
      <c r="B62" s="68"/>
      <c r="C62" s="68"/>
      <c r="D62" s="68"/>
      <c r="E62" s="68"/>
      <c r="F62" s="68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5">
      <c r="A63" s="68">
        <v>1</v>
      </c>
      <c r="B63" s="68"/>
      <c r="C63" s="68"/>
      <c r="D63" s="68"/>
      <c r="E63" s="68"/>
      <c r="F63" s="68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5">
      <c r="A64" s="48" t="s">
        <v>33</v>
      </c>
      <c r="B64" s="48"/>
      <c r="C64" s="48"/>
      <c r="D64" s="48"/>
      <c r="E64" s="48"/>
      <c r="F64" s="48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8" t="s">
        <v>19</v>
      </c>
      <c r="AA64" s="48"/>
      <c r="AB64" s="48"/>
      <c r="AC64" s="48"/>
      <c r="AD64" s="48"/>
      <c r="AE64" s="91" t="s">
        <v>32</v>
      </c>
      <c r="AF64" s="91"/>
      <c r="AG64" s="91"/>
      <c r="AH64" s="91"/>
      <c r="AI64" s="91"/>
      <c r="AJ64" s="91"/>
      <c r="AK64" s="91"/>
      <c r="AL64" s="91"/>
      <c r="AM64" s="91"/>
      <c r="AN64" s="88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2" customFormat="1" ht="12.75" customHeight="1" x14ac:dyDescent="0.25">
      <c r="A65" s="56">
        <v>0</v>
      </c>
      <c r="B65" s="56"/>
      <c r="C65" s="56"/>
      <c r="D65" s="56"/>
      <c r="E65" s="56"/>
      <c r="F65" s="56"/>
      <c r="G65" s="57" t="s">
        <v>65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0"/>
      <c r="AA65" s="60"/>
      <c r="AB65" s="60"/>
      <c r="AC65" s="60"/>
      <c r="AD65" s="60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>
        <f t="shared" ref="BE65:BE74" si="1">AO65+AW65</f>
        <v>0</v>
      </c>
      <c r="BF65" s="64"/>
      <c r="BG65" s="64"/>
      <c r="BH65" s="64"/>
      <c r="BI65" s="64"/>
      <c r="BJ65" s="64"/>
      <c r="BK65" s="64"/>
      <c r="BL65" s="64"/>
      <c r="CA65" s="2" t="s">
        <v>18</v>
      </c>
    </row>
    <row r="66" spans="1:79" ht="15" customHeight="1" x14ac:dyDescent="0.25">
      <c r="A66" s="48">
        <v>1</v>
      </c>
      <c r="B66" s="48"/>
      <c r="C66" s="48"/>
      <c r="D66" s="48"/>
      <c r="E66" s="48"/>
      <c r="F66" s="48"/>
      <c r="G66" s="53" t="s">
        <v>84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2" t="s">
        <v>95</v>
      </c>
      <c r="AA66" s="52"/>
      <c r="AB66" s="52"/>
      <c r="AC66" s="52"/>
      <c r="AD66" s="52"/>
      <c r="AE66" s="52" t="s">
        <v>81</v>
      </c>
      <c r="AF66" s="52"/>
      <c r="AG66" s="52"/>
      <c r="AH66" s="52"/>
      <c r="AI66" s="52"/>
      <c r="AJ66" s="52"/>
      <c r="AK66" s="52"/>
      <c r="AL66" s="52"/>
      <c r="AM66" s="52"/>
      <c r="AN66" s="49"/>
      <c r="AO66" s="47">
        <v>1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si="1"/>
        <v>1</v>
      </c>
      <c r="BF66" s="47"/>
      <c r="BG66" s="47"/>
      <c r="BH66" s="47"/>
      <c r="BI66" s="47"/>
      <c r="BJ66" s="47"/>
      <c r="BK66" s="47"/>
      <c r="BL66" s="47"/>
    </row>
    <row r="67" spans="1:79" ht="27" customHeight="1" x14ac:dyDescent="0.25">
      <c r="A67" s="48">
        <v>2</v>
      </c>
      <c r="B67" s="48"/>
      <c r="C67" s="48"/>
      <c r="D67" s="48"/>
      <c r="E67" s="48"/>
      <c r="F67" s="48"/>
      <c r="G67" s="53" t="s">
        <v>89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2" t="s">
        <v>66</v>
      </c>
      <c r="AA67" s="52"/>
      <c r="AB67" s="52"/>
      <c r="AC67" s="52"/>
      <c r="AD67" s="52"/>
      <c r="AE67" s="52" t="s">
        <v>67</v>
      </c>
      <c r="AF67" s="52"/>
      <c r="AG67" s="52"/>
      <c r="AH67" s="52"/>
      <c r="AI67" s="52"/>
      <c r="AJ67" s="52"/>
      <c r="AK67" s="52"/>
      <c r="AL67" s="52"/>
      <c r="AM67" s="52"/>
      <c r="AN67" s="49"/>
      <c r="AO67" s="47">
        <v>6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t="shared" si="1"/>
        <v>6</v>
      </c>
      <c r="BF67" s="47"/>
      <c r="BG67" s="47"/>
      <c r="BH67" s="47"/>
      <c r="BI67" s="47"/>
      <c r="BJ67" s="47"/>
      <c r="BK67" s="47"/>
      <c r="BL67" s="47"/>
    </row>
    <row r="68" spans="1:79" s="2" customFormat="1" ht="12.75" customHeight="1" x14ac:dyDescent="0.25">
      <c r="A68" s="56">
        <v>0</v>
      </c>
      <c r="B68" s="56"/>
      <c r="C68" s="56"/>
      <c r="D68" s="56"/>
      <c r="E68" s="56"/>
      <c r="F68" s="56"/>
      <c r="G68" s="61" t="s">
        <v>68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57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>
        <f t="shared" si="1"/>
        <v>0</v>
      </c>
      <c r="BF68" s="64"/>
      <c r="BG68" s="64"/>
      <c r="BH68" s="64"/>
      <c r="BI68" s="64"/>
      <c r="BJ68" s="64"/>
      <c r="BK68" s="64"/>
      <c r="BL68" s="64"/>
    </row>
    <row r="69" spans="1:79" ht="28.8" customHeight="1" x14ac:dyDescent="0.25">
      <c r="A69" s="48">
        <v>4</v>
      </c>
      <c r="B69" s="48"/>
      <c r="C69" s="48"/>
      <c r="D69" s="48"/>
      <c r="E69" s="48"/>
      <c r="F69" s="48"/>
      <c r="G69" s="53" t="s">
        <v>90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 t="s">
        <v>82</v>
      </c>
      <c r="AA69" s="52"/>
      <c r="AB69" s="52"/>
      <c r="AC69" s="52"/>
      <c r="AD69" s="52"/>
      <c r="AE69" s="52" t="s">
        <v>81</v>
      </c>
      <c r="AF69" s="52"/>
      <c r="AG69" s="52"/>
      <c r="AH69" s="52"/>
      <c r="AI69" s="52"/>
      <c r="AJ69" s="52"/>
      <c r="AK69" s="52"/>
      <c r="AL69" s="52"/>
      <c r="AM69" s="52"/>
      <c r="AN69" s="49"/>
      <c r="AO69" s="47">
        <v>93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1"/>
        <v>93</v>
      </c>
      <c r="BF69" s="47"/>
      <c r="BG69" s="47"/>
      <c r="BH69" s="47"/>
      <c r="BI69" s="47"/>
      <c r="BJ69" s="47"/>
      <c r="BK69" s="47"/>
      <c r="BL69" s="47"/>
    </row>
    <row r="70" spans="1:79" ht="26.4" customHeight="1" x14ac:dyDescent="0.25">
      <c r="A70" s="48">
        <v>5</v>
      </c>
      <c r="B70" s="48"/>
      <c r="C70" s="48"/>
      <c r="D70" s="48"/>
      <c r="E70" s="48"/>
      <c r="F70" s="48"/>
      <c r="G70" s="53" t="s">
        <v>104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2" t="s">
        <v>82</v>
      </c>
      <c r="AA70" s="52"/>
      <c r="AB70" s="52"/>
      <c r="AC70" s="52"/>
      <c r="AD70" s="52"/>
      <c r="AE70" s="53" t="s">
        <v>83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7">
        <v>120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1"/>
        <v>120</v>
      </c>
      <c r="BF70" s="47"/>
      <c r="BG70" s="47"/>
      <c r="BH70" s="47"/>
      <c r="BI70" s="47"/>
      <c r="BJ70" s="47"/>
      <c r="BK70" s="47"/>
      <c r="BL70" s="47"/>
    </row>
    <row r="71" spans="1:79" s="2" customFormat="1" ht="12.75" customHeight="1" x14ac:dyDescent="0.25">
      <c r="A71" s="56">
        <v>0</v>
      </c>
      <c r="B71" s="56"/>
      <c r="C71" s="56"/>
      <c r="D71" s="56"/>
      <c r="E71" s="56"/>
      <c r="F71" s="56"/>
      <c r="G71" s="61" t="s">
        <v>69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0"/>
      <c r="AA71" s="60"/>
      <c r="AB71" s="60"/>
      <c r="AC71" s="60"/>
      <c r="AD71" s="60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>
        <f t="shared" si="1"/>
        <v>0</v>
      </c>
      <c r="BF71" s="64"/>
      <c r="BG71" s="64"/>
      <c r="BH71" s="64"/>
      <c r="BI71" s="64"/>
      <c r="BJ71" s="64"/>
      <c r="BK71" s="64"/>
      <c r="BL71" s="64"/>
    </row>
    <row r="72" spans="1:79" ht="90.6" customHeight="1" x14ac:dyDescent="0.25">
      <c r="A72" s="48">
        <v>6</v>
      </c>
      <c r="B72" s="48"/>
      <c r="C72" s="48"/>
      <c r="D72" s="48"/>
      <c r="E72" s="48"/>
      <c r="F72" s="48"/>
      <c r="G72" s="49" t="s">
        <v>91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82</v>
      </c>
      <c r="AA72" s="52"/>
      <c r="AB72" s="52"/>
      <c r="AC72" s="52"/>
      <c r="AD72" s="52"/>
      <c r="AE72" s="53" t="s">
        <v>93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7">
        <v>16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1"/>
        <v>16</v>
      </c>
      <c r="BF72" s="47"/>
      <c r="BG72" s="47"/>
      <c r="BH72" s="47"/>
      <c r="BI72" s="47"/>
      <c r="BJ72" s="47"/>
      <c r="BK72" s="47"/>
      <c r="BL72" s="47"/>
    </row>
    <row r="73" spans="1:79" s="2" customFormat="1" ht="12.75" customHeight="1" x14ac:dyDescent="0.25">
      <c r="A73" s="56">
        <v>0</v>
      </c>
      <c r="B73" s="56"/>
      <c r="C73" s="56"/>
      <c r="D73" s="56"/>
      <c r="E73" s="56"/>
      <c r="F73" s="56"/>
      <c r="G73" s="57" t="s">
        <v>70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/>
      <c r="AA73" s="60"/>
      <c r="AB73" s="60"/>
      <c r="AC73" s="60"/>
      <c r="AD73" s="60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>
        <f t="shared" si="1"/>
        <v>0</v>
      </c>
      <c r="BF73" s="64"/>
      <c r="BG73" s="64"/>
      <c r="BH73" s="64"/>
      <c r="BI73" s="64"/>
      <c r="BJ73" s="64"/>
      <c r="BK73" s="64"/>
      <c r="BL73" s="64"/>
    </row>
    <row r="74" spans="1:79" ht="85.8" customHeight="1" x14ac:dyDescent="0.25">
      <c r="A74" s="48">
        <v>7</v>
      </c>
      <c r="B74" s="48"/>
      <c r="C74" s="48"/>
      <c r="D74" s="48"/>
      <c r="E74" s="48"/>
      <c r="F74" s="48"/>
      <c r="G74" s="49" t="s">
        <v>92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85</v>
      </c>
      <c r="AA74" s="52"/>
      <c r="AB74" s="52"/>
      <c r="AC74" s="52"/>
      <c r="AD74" s="52"/>
      <c r="AE74" s="53" t="s">
        <v>94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7">
        <v>36.76</v>
      </c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1"/>
        <v>36.76</v>
      </c>
      <c r="BF74" s="47"/>
      <c r="BG74" s="47"/>
      <c r="BH74" s="47"/>
      <c r="BI74" s="47"/>
      <c r="BJ74" s="47"/>
      <c r="BK74" s="47"/>
      <c r="BL74" s="47"/>
    </row>
    <row r="75" spans="1:79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79" ht="31.2" customHeight="1" x14ac:dyDescent="0.25">
      <c r="A77" s="75" t="s">
        <v>86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42"/>
      <c r="AO77" s="78" t="s">
        <v>87</v>
      </c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18"/>
      <c r="BI77" s="18"/>
      <c r="BJ77" s="18"/>
      <c r="BK77" s="18"/>
      <c r="BL77" s="18"/>
    </row>
    <row r="78" spans="1:79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3" t="s">
        <v>5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18"/>
      <c r="AO78" s="83" t="s">
        <v>52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18"/>
      <c r="BI78" s="18"/>
      <c r="BJ78" s="18"/>
      <c r="BK78" s="18"/>
      <c r="BL78" s="18"/>
    </row>
    <row r="79" spans="1:79" ht="15.75" customHeight="1" x14ac:dyDescent="0.25">
      <c r="A79" s="84" t="s">
        <v>3</v>
      </c>
      <c r="B79" s="84"/>
      <c r="C79" s="84"/>
      <c r="D79" s="84"/>
      <c r="E79" s="84"/>
      <c r="F79" s="8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79" ht="13.2" customHeight="1" x14ac:dyDescent="0.25">
      <c r="A80" s="94" t="s">
        <v>74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x14ac:dyDescent="0.25">
      <c r="A81" s="95" t="s">
        <v>47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0.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6" customHeight="1" x14ac:dyDescent="0.25">
      <c r="A83" s="75" t="s">
        <v>75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42"/>
      <c r="AO83" s="78" t="s">
        <v>76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18"/>
      <c r="BI83" s="18"/>
      <c r="BJ83" s="18"/>
      <c r="BK83" s="18"/>
      <c r="BL83" s="18"/>
    </row>
    <row r="84" spans="1:64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83" t="s">
        <v>5</v>
      </c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18"/>
      <c r="AO84" s="83" t="s">
        <v>52</v>
      </c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18"/>
      <c r="BI84" s="18"/>
      <c r="BJ84" s="18"/>
      <c r="BK84" s="18"/>
      <c r="BL84" s="18"/>
    </row>
    <row r="85" spans="1:64" x14ac:dyDescent="0.25">
      <c r="A85" s="92">
        <v>44291</v>
      </c>
      <c r="B85" s="93"/>
      <c r="C85" s="93"/>
      <c r="D85" s="93"/>
      <c r="E85" s="93"/>
      <c r="F85" s="93"/>
      <c r="G85" s="93"/>
      <c r="H85" s="93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x14ac:dyDescent="0.25">
      <c r="A86" s="83" t="s">
        <v>45</v>
      </c>
      <c r="B86" s="83"/>
      <c r="C86" s="83"/>
      <c r="D86" s="83"/>
      <c r="E86" s="83"/>
      <c r="F86" s="83"/>
      <c r="G86" s="83"/>
      <c r="H86" s="83"/>
      <c r="I86" s="44"/>
      <c r="J86" s="44"/>
      <c r="K86" s="44"/>
      <c r="L86" s="44"/>
      <c r="M86" s="44"/>
      <c r="N86" s="44"/>
      <c r="O86" s="44"/>
      <c r="P86" s="44"/>
      <c r="Q86" s="44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x14ac:dyDescent="0.25">
      <c r="A87" s="45" t="s">
        <v>46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W78:AM78"/>
    <mergeCell ref="AO78:BG78"/>
    <mergeCell ref="A79:F79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7:V77"/>
    <mergeCell ref="W77:AM77"/>
    <mergeCell ref="AO77:BG7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</mergeCells>
  <conditionalFormatting sqref="G65:L65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G69">
    <cfRule type="cellIs" dxfId="11" priority="21" stopIfTrue="1" operator="equal">
      <formula>$G68</formula>
    </cfRule>
  </conditionalFormatting>
  <conditionalFormatting sqref="A69:F69">
    <cfRule type="cellIs" dxfId="10" priority="22" stopIfTrue="1" operator="equal">
      <formula>0</formula>
    </cfRule>
  </conditionalFormatting>
  <conditionalFormatting sqref="G70">
    <cfRule type="cellIs" dxfId="9" priority="19" stopIfTrue="1" operator="equal">
      <formula>$G69</formula>
    </cfRule>
  </conditionalFormatting>
  <conditionalFormatting sqref="A70:F70">
    <cfRule type="cellIs" dxfId="8" priority="20" stopIfTrue="1" operator="equal">
      <formula>0</formula>
    </cfRule>
  </conditionalFormatting>
  <conditionalFormatting sqref="G71">
    <cfRule type="cellIs" dxfId="7" priority="15" stopIfTrue="1" operator="equal">
      <formula>#REF!</formula>
    </cfRule>
  </conditionalFormatting>
  <conditionalFormatting sqref="A71:F71">
    <cfRule type="cellIs" dxfId="6" priority="16" stopIfTrue="1" operator="equal">
      <formula>0</formula>
    </cfRule>
  </conditionalFormatting>
  <conditionalFormatting sqref="G72">
    <cfRule type="cellIs" dxfId="5" priority="13" stopIfTrue="1" operator="equal">
      <formula>$G71</formula>
    </cfRule>
  </conditionalFormatting>
  <conditionalFormatting sqref="A72:F72">
    <cfRule type="cellIs" dxfId="4" priority="14" stopIfTrue="1" operator="equal">
      <formula>0</formula>
    </cfRule>
  </conditionalFormatting>
  <conditionalFormatting sqref="G73">
    <cfRule type="cellIs" dxfId="3" priority="7" stopIfTrue="1" operator="equal">
      <formula>#REF!</formula>
    </cfRule>
  </conditionalFormatting>
  <conditionalFormatting sqref="A73:F73">
    <cfRule type="cellIs" dxfId="2" priority="8" stopIfTrue="1" operator="equal">
      <formula>0</formula>
    </cfRule>
  </conditionalFormatting>
  <conditionalFormatting sqref="G74">
    <cfRule type="cellIs" dxfId="1" priority="5" stopIfTrue="1" operator="equal">
      <formula>$G73</formula>
    </cfRule>
  </conditionalFormatting>
  <conditionalFormatting sqref="A74:F74"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2021-04-05T05:36:29Z</dcterms:modified>
</cp:coreProperties>
</file>