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42" sheetId="11" r:id="rId1"/>
  </sheets>
  <definedNames>
    <definedName name="_xlnm.Print_Area" localSheetId="0">КПК0611142!$A$1:$BM$92</definedName>
  </definedNames>
  <calcPr calcId="144525"/>
</workbook>
</file>

<file path=xl/calcChain.xml><?xml version="1.0" encoding="utf-8"?>
<calcChain xmlns="http://schemas.openxmlformats.org/spreadsheetml/2006/main">
  <c r="BE80" i="11" l="1"/>
  <c r="BE77" i="11"/>
  <c r="BE74" i="11"/>
  <c r="BE71" i="11"/>
  <c r="AS53" i="11"/>
  <c r="AC52" i="11"/>
  <c r="AC54" i="11" s="1"/>
  <c r="AR62" i="11" l="1"/>
  <c r="AS52" i="11" l="1"/>
  <c r="AS54" i="11"/>
  <c r="AS22" i="11"/>
  <c r="U22" i="11" s="1"/>
  <c r="BE79" i="11" l="1"/>
  <c r="BE78" i="11"/>
  <c r="BE76" i="11"/>
  <c r="BE75" i="11"/>
  <c r="BE73" i="11"/>
  <c r="BE72" i="11"/>
  <c r="BE70" i="11"/>
  <c r="BE69" i="11"/>
  <c r="AR63" i="11"/>
  <c r="AS51" i="11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<sst xmlns="http://schemas.openxmlformats.org/spreadsheetml/2006/main" count="152" uniqueCount="110">
  <si>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</si>
  <si>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</si>
  <si>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</si>
  <si>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</si>
  <si>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</si>
  <si>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</si>
  <si>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</si>
  <si>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</si>
  <si>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</si>
  <si>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</si>
  <si>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</si>
  <si>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</si>
  <si>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</si>
  <si>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</si>
  <si>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</si>
  <si>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</si>
  <si>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</si>
  <si>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</si>
  <si>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</si>
  <si>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</si>
  <si>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</si>
  <si>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</si>
  <si>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</si>
  <si>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</si>
  <si>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</si>
  <si>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</si>
  <si>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</si>
  <si>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</si>
  <si>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</si>
  <si>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</si>
  <si>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</si>
  <si>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</si>
  <si>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</si>
  <si>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</si>
  <si>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</si>
  <si>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</si>
  <si>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</si>
  <si>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</si>
  <si>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</si>
  <si>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</si>
  <si>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</si>
  <si>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</si>
  <si>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</si>
  <si>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</si>
  <si>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</si>
  <si>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</si>
  <si>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</si>
  <si>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</si>
  <si>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</si>
  <si>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</si>
  <si>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</si>
  <si>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</si>
  <si>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</si>
  <si>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</si>
  <si>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</si>
  <si>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</si>
  <si>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</si>
  <si>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</si>
  <si>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</si>
  <si>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</si>
  <si>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</si>
  <si>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</si>
  <si>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</si>
  <si>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</si>
  <si>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</si>
  <si>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</si>
  <si>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</si>
  <si>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</si>
  <si>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</si>
  <si>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</si>
  <si>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</si>
  <si>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</si>
  <si>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</si>
  <si>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</si>
  <si>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</si>
  <si>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</si>
  <si>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</si>
  <si>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</si>
  <si>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</si>
  <si>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</si>
  <si>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</si>
  <si>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</si>
  <si>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0990</t>
  </si>
  <si>
    <t>Забезпечити вчасну виплату допомоги</t>
  </si>
  <si>
    <t>загальний обсяг допомоги</t>
  </si>
  <si>
    <t>кошторисні призначення</t>
  </si>
  <si>
    <t>середньорічна кількість одержувачів допомоги</t>
  </si>
  <si>
    <t>список</t>
  </si>
  <si>
    <t>середній розмір допомоги на одну дитину в грн.</t>
  </si>
  <si>
    <t>згідно постанови</t>
  </si>
  <si>
    <t>забезпеченість соціальною допомогою</t>
  </si>
  <si>
    <t>розрахунок: кількість одержувачів, які отримали допомогу/кількість одержувачів допомоги*100</t>
  </si>
  <si>
    <t>0611142</t>
  </si>
  <si>
    <t>Інші програми та заходи у сфері освіти</t>
  </si>
  <si>
    <t>1142</t>
  </si>
  <si>
    <t>Програма розвитку та функціонування української мови в закладах освіти у 2021 році "Сильна мова-успішна держава"</t>
  </si>
  <si>
    <t>Начальник Управління освіти Ніжинської міської ради Чернігівської обл.</t>
  </si>
  <si>
    <t>Валентина ГРАДОБИК</t>
  </si>
  <si>
    <t xml:space="preserve">Забезпечення надання допомоги дітям-сиротам та дітям, позбавленим батьківського піклування, яким виповнюється 18 років; Забезпечити розвиток та  функціонування української мови  в закладах освіти 
</t>
  </si>
  <si>
    <t>Конституція України, постанова КМУ від 25.08.2005 р. № 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 із змінами, внесеними згідно з Постановами КМУ, Рішення Ніжинської міської ради VIII скликання від 24.12.2020р. №4-4/2020, Розпорядження КМУ від 17 липня 2019 року № 596-р «Про схвалення Стратегії популяризації української мови до 2030 року "Сильна мова - успішна держава” , Рішення Ніжинської міської ради VIII скликання від 4.02.2021р. №3-6/2021, Рішення Ніжинської міської ради VIII скликання від 26.02.2021р. №10-7/2021.</t>
  </si>
  <si>
    <t xml:space="preserve">Соціальна підтримка дітей-сиріт та дітей, позбавлених батьківського піклування </t>
  </si>
  <si>
    <t xml:space="preserve">Створення умов для забезпечення розвитку та  функціонування української мови  в закладах освіти 
</t>
  </si>
  <si>
    <t xml:space="preserve">Забезпечити розвиток та  функціонування української мови  в закладах освіти  (без Ніжинської гімназії №2)
</t>
  </si>
  <si>
    <t xml:space="preserve">. Забезпечити розвиток та  функціонування української мови  в  Ніжинській гімназії №2
</t>
  </si>
  <si>
    <t>.обсяг видатків на виконання заходів програми</t>
  </si>
  <si>
    <t>.кількість заходів, які фінансуються по програмі</t>
  </si>
  <si>
    <t xml:space="preserve">.середній розмір вартості одного заходу </t>
  </si>
  <si>
    <t>.відсоток виконання заходів по програмі</t>
  </si>
  <si>
    <t>розрахунок: касові видатки /планові призначення*100</t>
  </si>
  <si>
    <t xml:space="preserve">Забезпечити розвиток та функціонування української мови  в закладах освіти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</si>
</sst>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view="pageBreakPreview" topLeftCell="A18" zoomScale="80" zoomScaleNormal="70" zoomScaleSheetLayoutView="80" workbookViewId="0">
      <selection activeCell="A38" sqref="A38:BL3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41" t="s">
        <v>35</v>
      </c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</row>
    <row r="2" spans="1:77" ht="15.9" customHeight="1" x14ac:dyDescent="0.25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5">
      <c r="AO3" s="86" t="s">
        <v>73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5">
      <c r="AO4" s="142" t="s">
        <v>74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</row>
    <row r="5" spans="1:77" x14ac:dyDescent="0.25">
      <c r="AO5" s="144" t="s">
        <v>20</v>
      </c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77" ht="7.5" customHeight="1" x14ac:dyDescent="0.25"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</row>
    <row r="7" spans="1:77" ht="13.2" customHeight="1" x14ac:dyDescent="0.25">
      <c r="AO7" s="137">
        <v>44267</v>
      </c>
      <c r="AP7" s="138"/>
      <c r="AQ7" s="138"/>
      <c r="AR7" s="138"/>
      <c r="AS7" s="138"/>
      <c r="AT7" s="138"/>
      <c r="AU7" s="138"/>
      <c r="AV7" s="40" t="s">
        <v>63</v>
      </c>
      <c r="AW7" s="139">
        <v>35</v>
      </c>
      <c r="AX7" s="138"/>
      <c r="AY7" s="138"/>
      <c r="AZ7" s="138"/>
      <c r="BA7" s="138"/>
      <c r="BB7" s="138"/>
      <c r="BC7" s="138"/>
      <c r="BD7" s="138"/>
      <c r="BE7" s="138"/>
      <c r="BF7" s="138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140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77" ht="15.75" customHeight="1" x14ac:dyDescent="0.25">
      <c r="A11" s="140" t="s">
        <v>80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129" t="s">
        <v>72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33"/>
      <c r="N13" s="136" t="s">
        <v>74</v>
      </c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34"/>
      <c r="AU13" s="129" t="s">
        <v>78</v>
      </c>
      <c r="AV13" s="130"/>
      <c r="AW13" s="130"/>
      <c r="AX13" s="130"/>
      <c r="AY13" s="130"/>
      <c r="AZ13" s="130"/>
      <c r="BA13" s="130"/>
      <c r="BB13" s="13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31" t="s">
        <v>56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32"/>
      <c r="N14" s="134" t="s">
        <v>62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32"/>
      <c r="AU14" s="131" t="s">
        <v>55</v>
      </c>
      <c r="AV14" s="131"/>
      <c r="AW14" s="131"/>
      <c r="AX14" s="131"/>
      <c r="AY14" s="131"/>
      <c r="AZ14" s="131"/>
      <c r="BA14" s="131"/>
      <c r="BB14" s="13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129" t="s">
        <v>81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33"/>
      <c r="N16" s="136" t="s">
        <v>74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4"/>
      <c r="AU16" s="129" t="s">
        <v>78</v>
      </c>
      <c r="AV16" s="130"/>
      <c r="AW16" s="130"/>
      <c r="AX16" s="130"/>
      <c r="AY16" s="130"/>
      <c r="AZ16" s="130"/>
      <c r="BA16" s="130"/>
      <c r="BB16" s="13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31" t="s">
        <v>56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32"/>
      <c r="N17" s="134" t="s">
        <v>61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32"/>
      <c r="AU17" s="131" t="s">
        <v>55</v>
      </c>
      <c r="AV17" s="131"/>
      <c r="AW17" s="131"/>
      <c r="AX17" s="131"/>
      <c r="AY17" s="131"/>
      <c r="AZ17" s="131"/>
      <c r="BA17" s="131"/>
      <c r="BB17" s="13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54</v>
      </c>
      <c r="B19" s="129" t="s">
        <v>92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N19" s="129" t="s">
        <v>94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5"/>
      <c r="AA19" s="129" t="s">
        <v>82</v>
      </c>
      <c r="AB19" s="130"/>
      <c r="AC19" s="130"/>
      <c r="AD19" s="130"/>
      <c r="AE19" s="130"/>
      <c r="AF19" s="130"/>
      <c r="AG19" s="130"/>
      <c r="AH19" s="130"/>
      <c r="AI19" s="130"/>
      <c r="AJ19" s="25"/>
      <c r="AK19" s="135" t="s">
        <v>93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25"/>
      <c r="BE19" s="129" t="s">
        <v>79</v>
      </c>
      <c r="BF19" s="130"/>
      <c r="BG19" s="130"/>
      <c r="BH19" s="130"/>
      <c r="BI19" s="130"/>
      <c r="BJ19" s="130"/>
      <c r="BK19" s="130"/>
      <c r="BL19" s="13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31" t="s">
        <v>56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N20" s="131" t="s">
        <v>57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27"/>
      <c r="AA20" s="132" t="s">
        <v>58</v>
      </c>
      <c r="AB20" s="132"/>
      <c r="AC20" s="132"/>
      <c r="AD20" s="132"/>
      <c r="AE20" s="132"/>
      <c r="AF20" s="132"/>
      <c r="AG20" s="132"/>
      <c r="AH20" s="132"/>
      <c r="AI20" s="132"/>
      <c r="AJ20" s="27"/>
      <c r="AK20" s="133" t="s">
        <v>59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7"/>
      <c r="BE20" s="131" t="s">
        <v>60</v>
      </c>
      <c r="BF20" s="131"/>
      <c r="BG20" s="131"/>
      <c r="BH20" s="131"/>
      <c r="BI20" s="131"/>
      <c r="BJ20" s="131"/>
      <c r="BK20" s="131"/>
      <c r="BL20" s="13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25" t="s">
        <v>50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>
        <f>AS22+I23</f>
        <v>110700</v>
      </c>
      <c r="V22" s="126"/>
      <c r="W22" s="126"/>
      <c r="X22" s="126"/>
      <c r="Y22" s="126"/>
      <c r="Z22" s="126"/>
      <c r="AA22" s="126"/>
      <c r="AB22" s="126"/>
      <c r="AC22" s="126"/>
      <c r="AD22" s="126"/>
      <c r="AE22" s="127" t="s">
        <v>51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8">
        <f>18100+92600</f>
        <v>110700</v>
      </c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 x14ac:dyDescent="0.25">
      <c r="A23" s="62" t="s">
        <v>22</v>
      </c>
      <c r="B23" s="62"/>
      <c r="C23" s="62"/>
      <c r="D23" s="62"/>
      <c r="E23" s="62"/>
      <c r="F23" s="62"/>
      <c r="G23" s="62"/>
      <c r="H23" s="62"/>
      <c r="I23" s="126">
        <v>0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07" t="s">
        <v>37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s="38" customFormat="1" ht="64.8" customHeight="1" x14ac:dyDescent="0.25">
      <c r="A26" s="123" t="s">
        <v>99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5">
      <c r="A29" s="118" t="s">
        <v>28</v>
      </c>
      <c r="B29" s="118"/>
      <c r="C29" s="118"/>
      <c r="D29" s="118"/>
      <c r="E29" s="118"/>
      <c r="F29" s="118"/>
      <c r="G29" s="119" t="s">
        <v>40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5">
      <c r="A31" s="41" t="s">
        <v>33</v>
      </c>
      <c r="B31" s="41"/>
      <c r="C31" s="41"/>
      <c r="D31" s="41"/>
      <c r="E31" s="41"/>
      <c r="F31" s="41"/>
      <c r="G31" s="52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49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104" t="s">
        <v>100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104" t="s">
        <v>101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  <c r="CA33" s="1" t="s">
        <v>48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2" t="s">
        <v>38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34.200000000000003" customHeight="1" x14ac:dyDescent="0.25">
      <c r="A36" s="122" t="s">
        <v>98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2" t="s">
        <v>39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ht="27.75" customHeight="1" x14ac:dyDescent="0.25">
      <c r="A39" s="118" t="s">
        <v>28</v>
      </c>
      <c r="B39" s="118"/>
      <c r="C39" s="118"/>
      <c r="D39" s="118"/>
      <c r="E39" s="118"/>
      <c r="F39" s="118"/>
      <c r="G39" s="119" t="s">
        <v>25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5.6" hidden="1" x14ac:dyDescent="0.25">
      <c r="A40" s="63">
        <v>1</v>
      </c>
      <c r="B40" s="63"/>
      <c r="C40" s="63"/>
      <c r="D40" s="63"/>
      <c r="E40" s="63"/>
      <c r="F40" s="63"/>
      <c r="G40" s="119">
        <v>2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52" t="s">
        <v>7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104" t="s">
        <v>83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  <c r="CA42" s="1" t="s">
        <v>12</v>
      </c>
    </row>
    <row r="43" spans="1:79" ht="13.2" customHeight="1" x14ac:dyDescent="0.25">
      <c r="A43" s="41">
        <v>2</v>
      </c>
      <c r="B43" s="41"/>
      <c r="C43" s="41"/>
      <c r="D43" s="41"/>
      <c r="E43" s="41"/>
      <c r="F43" s="41"/>
      <c r="G43" s="104" t="s">
        <v>109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  <c r="CA43" s="1" t="s">
        <v>12</v>
      </c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2" t="s">
        <v>41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" customHeight="1" x14ac:dyDescent="0.25">
      <c r="A47" s="63" t="s">
        <v>28</v>
      </c>
      <c r="B47" s="63"/>
      <c r="C47" s="63"/>
      <c r="D47" s="98" t="s">
        <v>26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5">
      <c r="A48" s="63"/>
      <c r="B48" s="63"/>
      <c r="C48" s="63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7"/>
      <c r="BB48" s="17"/>
      <c r="BC48" s="17"/>
      <c r="BD48" s="17"/>
      <c r="BE48" s="17"/>
      <c r="BF48" s="17"/>
      <c r="BG48" s="17"/>
      <c r="BH48" s="17"/>
    </row>
    <row r="49" spans="1:79" ht="15.6" x14ac:dyDescent="0.25">
      <c r="A49" s="63">
        <v>1</v>
      </c>
      <c r="B49" s="63"/>
      <c r="C49" s="63"/>
      <c r="D49" s="64">
        <v>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5">
      <c r="A50" s="41" t="s">
        <v>6</v>
      </c>
      <c r="B50" s="41"/>
      <c r="C50" s="41"/>
      <c r="D50" s="115" t="s">
        <v>7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/>
      <c r="AC50" s="53" t="s">
        <v>8</v>
      </c>
      <c r="AD50" s="53"/>
      <c r="AE50" s="53"/>
      <c r="AF50" s="53"/>
      <c r="AG50" s="53"/>
      <c r="AH50" s="53"/>
      <c r="AI50" s="53"/>
      <c r="AJ50" s="53"/>
      <c r="AK50" s="53" t="s">
        <v>9</v>
      </c>
      <c r="AL50" s="53"/>
      <c r="AM50" s="53"/>
      <c r="AN50" s="53"/>
      <c r="AO50" s="53"/>
      <c r="AP50" s="53"/>
      <c r="AQ50" s="53"/>
      <c r="AR50" s="53"/>
      <c r="AS50" s="45" t="s">
        <v>10</v>
      </c>
      <c r="AT50" s="53"/>
      <c r="AU50" s="53"/>
      <c r="AV50" s="53"/>
      <c r="AW50" s="53"/>
      <c r="AX50" s="53"/>
      <c r="AY50" s="53"/>
      <c r="AZ50" s="53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3.2" customHeight="1" x14ac:dyDescent="0.25">
      <c r="A51" s="41">
        <v>1</v>
      </c>
      <c r="B51" s="41"/>
      <c r="C51" s="41"/>
      <c r="D51" s="104" t="s">
        <v>83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47">
        <v>18100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18100</v>
      </c>
      <c r="AT51" s="47"/>
      <c r="AU51" s="47"/>
      <c r="AV51" s="47"/>
      <c r="AW51" s="47"/>
      <c r="AX51" s="47"/>
      <c r="AY51" s="47"/>
      <c r="AZ51" s="47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s="38" customFormat="1" ht="30" customHeight="1" x14ac:dyDescent="0.25">
      <c r="A52" s="111">
        <v>2</v>
      </c>
      <c r="B52" s="111"/>
      <c r="C52" s="111"/>
      <c r="D52" s="112" t="s">
        <v>102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48">
        <f>92600-1100</f>
        <v>91500</v>
      </c>
      <c r="AD52" s="49"/>
      <c r="AE52" s="49"/>
      <c r="AF52" s="49"/>
      <c r="AG52" s="49"/>
      <c r="AH52" s="49"/>
      <c r="AI52" s="49"/>
      <c r="AJ52" s="50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91500</v>
      </c>
      <c r="AT52" s="46"/>
      <c r="AU52" s="46"/>
      <c r="AV52" s="46"/>
      <c r="AW52" s="46"/>
      <c r="AX52" s="46"/>
      <c r="AY52" s="46"/>
      <c r="AZ52" s="46"/>
      <c r="BA52" s="39"/>
      <c r="BB52" s="39"/>
      <c r="BC52" s="39"/>
      <c r="BD52" s="39"/>
      <c r="BE52" s="39"/>
      <c r="BF52" s="39"/>
      <c r="BG52" s="39"/>
      <c r="BH52" s="39"/>
    </row>
    <row r="53" spans="1:79" s="38" customFormat="1" ht="25.2" customHeight="1" x14ac:dyDescent="0.25">
      <c r="A53" s="111">
        <v>3</v>
      </c>
      <c r="B53" s="111"/>
      <c r="C53" s="111"/>
      <c r="D53" s="112" t="s">
        <v>103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48">
        <v>1100</v>
      </c>
      <c r="AD53" s="49"/>
      <c r="AE53" s="49"/>
      <c r="AF53" s="49"/>
      <c r="AG53" s="49"/>
      <c r="AH53" s="49"/>
      <c r="AI53" s="49"/>
      <c r="AJ53" s="50"/>
      <c r="AK53" s="46">
        <v>0</v>
      </c>
      <c r="AL53" s="46"/>
      <c r="AM53" s="46"/>
      <c r="AN53" s="46"/>
      <c r="AO53" s="46"/>
      <c r="AP53" s="46"/>
      <c r="AQ53" s="46"/>
      <c r="AR53" s="46"/>
      <c r="AS53" s="46">
        <f>AC53+AK53</f>
        <v>1100</v>
      </c>
      <c r="AT53" s="46"/>
      <c r="AU53" s="46"/>
      <c r="AV53" s="46"/>
      <c r="AW53" s="46"/>
      <c r="AX53" s="46"/>
      <c r="AY53" s="46"/>
      <c r="AZ53" s="46"/>
      <c r="BA53" s="39"/>
      <c r="BB53" s="39"/>
      <c r="BC53" s="39"/>
      <c r="BD53" s="39"/>
      <c r="BE53" s="39"/>
      <c r="BF53" s="39"/>
      <c r="BG53" s="39"/>
      <c r="BH53" s="39"/>
    </row>
    <row r="54" spans="1:79" s="4" customFormat="1" x14ac:dyDescent="0.25">
      <c r="A54" s="54"/>
      <c r="B54" s="54"/>
      <c r="C54" s="54"/>
      <c r="D54" s="108" t="s">
        <v>64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61">
        <f>AC51+AC52+AC53</f>
        <v>110700</v>
      </c>
      <c r="AD54" s="61"/>
      <c r="AE54" s="61"/>
      <c r="AF54" s="61"/>
      <c r="AG54" s="61"/>
      <c r="AH54" s="61"/>
      <c r="AI54" s="61"/>
      <c r="AJ54" s="61"/>
      <c r="AK54" s="61">
        <v>0</v>
      </c>
      <c r="AL54" s="61"/>
      <c r="AM54" s="61"/>
      <c r="AN54" s="61"/>
      <c r="AO54" s="61"/>
      <c r="AP54" s="61"/>
      <c r="AQ54" s="61"/>
      <c r="AR54" s="61"/>
      <c r="AS54" s="61">
        <f>AC54+AK54</f>
        <v>110700</v>
      </c>
      <c r="AT54" s="61"/>
      <c r="AU54" s="61"/>
      <c r="AV54" s="61"/>
      <c r="AW54" s="61"/>
      <c r="AX54" s="61"/>
      <c r="AY54" s="61"/>
      <c r="AZ54" s="61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5">
      <c r="A56" s="107" t="s">
        <v>42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</row>
    <row r="57" spans="1:79" ht="15" customHeigh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63" t="s">
        <v>28</v>
      </c>
      <c r="B58" s="63"/>
      <c r="C58" s="63"/>
      <c r="D58" s="98" t="s">
        <v>34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63" t="s">
        <v>29</v>
      </c>
      <c r="AC58" s="63"/>
      <c r="AD58" s="63"/>
      <c r="AE58" s="63"/>
      <c r="AF58" s="63"/>
      <c r="AG58" s="63"/>
      <c r="AH58" s="63"/>
      <c r="AI58" s="63"/>
      <c r="AJ58" s="63" t="s">
        <v>30</v>
      </c>
      <c r="AK58" s="63"/>
      <c r="AL58" s="63"/>
      <c r="AM58" s="63"/>
      <c r="AN58" s="63"/>
      <c r="AO58" s="63"/>
      <c r="AP58" s="63"/>
      <c r="AQ58" s="63"/>
      <c r="AR58" s="63" t="s">
        <v>27</v>
      </c>
      <c r="AS58" s="63"/>
      <c r="AT58" s="63"/>
      <c r="AU58" s="63"/>
      <c r="AV58" s="63"/>
      <c r="AW58" s="63"/>
      <c r="AX58" s="63"/>
      <c r="AY58" s="63"/>
    </row>
    <row r="59" spans="1:79" ht="29.1" customHeight="1" x14ac:dyDescent="0.25">
      <c r="A59" s="63"/>
      <c r="B59" s="63"/>
      <c r="C59" s="63"/>
      <c r="D59" s="101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79" ht="15.75" customHeight="1" x14ac:dyDescent="0.25">
      <c r="A60" s="63">
        <v>1</v>
      </c>
      <c r="B60" s="63"/>
      <c r="C60" s="63"/>
      <c r="D60" s="64">
        <v>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3">
        <v>3</v>
      </c>
      <c r="AC60" s="63"/>
      <c r="AD60" s="63"/>
      <c r="AE60" s="63"/>
      <c r="AF60" s="63"/>
      <c r="AG60" s="63"/>
      <c r="AH60" s="63"/>
      <c r="AI60" s="63"/>
      <c r="AJ60" s="63">
        <v>4</v>
      </c>
      <c r="AK60" s="63"/>
      <c r="AL60" s="63"/>
      <c r="AM60" s="63"/>
      <c r="AN60" s="63"/>
      <c r="AO60" s="63"/>
      <c r="AP60" s="63"/>
      <c r="AQ60" s="63"/>
      <c r="AR60" s="63">
        <v>5</v>
      </c>
      <c r="AS60" s="63"/>
      <c r="AT60" s="63"/>
      <c r="AU60" s="63"/>
      <c r="AV60" s="63"/>
      <c r="AW60" s="63"/>
      <c r="AX60" s="63"/>
      <c r="AY60" s="63"/>
    </row>
    <row r="61" spans="1:79" ht="12.75" hidden="1" customHeight="1" x14ac:dyDescent="0.25">
      <c r="A61" s="41" t="s">
        <v>6</v>
      </c>
      <c r="B61" s="41"/>
      <c r="C61" s="41"/>
      <c r="D61" s="52" t="s">
        <v>7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53" t="s">
        <v>8</v>
      </c>
      <c r="AC61" s="53"/>
      <c r="AD61" s="53"/>
      <c r="AE61" s="53"/>
      <c r="AF61" s="53"/>
      <c r="AG61" s="53"/>
      <c r="AH61" s="53"/>
      <c r="AI61" s="53"/>
      <c r="AJ61" s="53" t="s">
        <v>9</v>
      </c>
      <c r="AK61" s="53"/>
      <c r="AL61" s="53"/>
      <c r="AM61" s="53"/>
      <c r="AN61" s="53"/>
      <c r="AO61" s="53"/>
      <c r="AP61" s="53"/>
      <c r="AQ61" s="53"/>
      <c r="AR61" s="53" t="s">
        <v>10</v>
      </c>
      <c r="AS61" s="53"/>
      <c r="AT61" s="53"/>
      <c r="AU61" s="53"/>
      <c r="AV61" s="53"/>
      <c r="AW61" s="53"/>
      <c r="AX61" s="53"/>
      <c r="AY61" s="53"/>
      <c r="CA61" s="1" t="s">
        <v>15</v>
      </c>
    </row>
    <row r="62" spans="1:79" s="38" customFormat="1" ht="33" customHeight="1" x14ac:dyDescent="0.25">
      <c r="A62" s="88">
        <v>1</v>
      </c>
      <c r="B62" s="49"/>
      <c r="C62" s="50"/>
      <c r="D62" s="89" t="s">
        <v>95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48">
        <v>92600</v>
      </c>
      <c r="AC62" s="92"/>
      <c r="AD62" s="92"/>
      <c r="AE62" s="92"/>
      <c r="AF62" s="92"/>
      <c r="AG62" s="92"/>
      <c r="AH62" s="92"/>
      <c r="AI62" s="93"/>
      <c r="AJ62" s="94">
        <v>0</v>
      </c>
      <c r="AK62" s="49"/>
      <c r="AL62" s="49"/>
      <c r="AM62" s="49"/>
      <c r="AN62" s="49"/>
      <c r="AO62" s="49"/>
      <c r="AP62" s="49"/>
      <c r="AQ62" s="50"/>
      <c r="AR62" s="48">
        <f>AB62+AJ62</f>
        <v>92600</v>
      </c>
      <c r="AS62" s="95"/>
      <c r="AT62" s="95"/>
      <c r="AU62" s="95"/>
      <c r="AV62" s="95"/>
      <c r="AW62" s="95"/>
      <c r="AX62" s="95"/>
      <c r="AY62" s="96"/>
    </row>
    <row r="63" spans="1:79" s="4" customFormat="1" ht="12.75" customHeight="1" x14ac:dyDescent="0.25">
      <c r="A63" s="54"/>
      <c r="B63" s="54"/>
      <c r="C63" s="54"/>
      <c r="D63" s="55" t="s">
        <v>27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58">
        <v>92600</v>
      </c>
      <c r="AC63" s="59"/>
      <c r="AD63" s="59"/>
      <c r="AE63" s="59"/>
      <c r="AF63" s="59"/>
      <c r="AG63" s="59"/>
      <c r="AH63" s="59"/>
      <c r="AI63" s="60"/>
      <c r="AJ63" s="61">
        <v>0</v>
      </c>
      <c r="AK63" s="61"/>
      <c r="AL63" s="61"/>
      <c r="AM63" s="61"/>
      <c r="AN63" s="61"/>
      <c r="AO63" s="61"/>
      <c r="AP63" s="61"/>
      <c r="AQ63" s="61"/>
      <c r="AR63" s="61">
        <f>AB63+AJ63</f>
        <v>92600</v>
      </c>
      <c r="AS63" s="61"/>
      <c r="AT63" s="61"/>
      <c r="AU63" s="61"/>
      <c r="AV63" s="61"/>
      <c r="AW63" s="61"/>
      <c r="AX63" s="61"/>
      <c r="AY63" s="61"/>
      <c r="CA63" s="4" t="s">
        <v>16</v>
      </c>
    </row>
    <row r="65" spans="1:79" ht="15.75" customHeight="1" x14ac:dyDescent="0.25">
      <c r="A65" s="62" t="s">
        <v>43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 x14ac:dyDescent="0.25">
      <c r="A66" s="63" t="s">
        <v>28</v>
      </c>
      <c r="B66" s="63"/>
      <c r="C66" s="63"/>
      <c r="D66" s="63"/>
      <c r="E66" s="63"/>
      <c r="F66" s="63"/>
      <c r="G66" s="64" t="s">
        <v>44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3" t="s">
        <v>2</v>
      </c>
      <c r="AA66" s="63"/>
      <c r="AB66" s="63"/>
      <c r="AC66" s="63"/>
      <c r="AD66" s="63"/>
      <c r="AE66" s="63" t="s">
        <v>1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4" t="s">
        <v>29</v>
      </c>
      <c r="AP66" s="65"/>
      <c r="AQ66" s="65"/>
      <c r="AR66" s="65"/>
      <c r="AS66" s="65"/>
      <c r="AT66" s="65"/>
      <c r="AU66" s="65"/>
      <c r="AV66" s="66"/>
      <c r="AW66" s="64" t="s">
        <v>30</v>
      </c>
      <c r="AX66" s="65"/>
      <c r="AY66" s="65"/>
      <c r="AZ66" s="65"/>
      <c r="BA66" s="65"/>
      <c r="BB66" s="65"/>
      <c r="BC66" s="65"/>
      <c r="BD66" s="66"/>
      <c r="BE66" s="64" t="s">
        <v>27</v>
      </c>
      <c r="BF66" s="65"/>
      <c r="BG66" s="65"/>
      <c r="BH66" s="65"/>
      <c r="BI66" s="65"/>
      <c r="BJ66" s="65"/>
      <c r="BK66" s="65"/>
      <c r="BL66" s="66"/>
    </row>
    <row r="67" spans="1:79" ht="15.75" customHeight="1" x14ac:dyDescent="0.25">
      <c r="A67" s="63">
        <v>1</v>
      </c>
      <c r="B67" s="63"/>
      <c r="C67" s="63"/>
      <c r="D67" s="63"/>
      <c r="E67" s="63"/>
      <c r="F67" s="63"/>
      <c r="G67" s="64">
        <v>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3">
        <v>3</v>
      </c>
      <c r="AA67" s="63"/>
      <c r="AB67" s="63"/>
      <c r="AC67" s="63"/>
      <c r="AD67" s="63"/>
      <c r="AE67" s="63">
        <v>4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>
        <v>5</v>
      </c>
      <c r="AP67" s="63"/>
      <c r="AQ67" s="63"/>
      <c r="AR67" s="63"/>
      <c r="AS67" s="63"/>
      <c r="AT67" s="63"/>
      <c r="AU67" s="63"/>
      <c r="AV67" s="63"/>
      <c r="AW67" s="63">
        <v>6</v>
      </c>
      <c r="AX67" s="63"/>
      <c r="AY67" s="63"/>
      <c r="AZ67" s="63"/>
      <c r="BA67" s="63"/>
      <c r="BB67" s="63"/>
      <c r="BC67" s="63"/>
      <c r="BD67" s="63"/>
      <c r="BE67" s="63">
        <v>7</v>
      </c>
      <c r="BF67" s="63"/>
      <c r="BG67" s="63"/>
      <c r="BH67" s="63"/>
      <c r="BI67" s="63"/>
      <c r="BJ67" s="63"/>
      <c r="BK67" s="63"/>
      <c r="BL67" s="63"/>
    </row>
    <row r="68" spans="1:79" ht="12.75" hidden="1" customHeight="1" x14ac:dyDescent="0.25">
      <c r="A68" s="41" t="s">
        <v>33</v>
      </c>
      <c r="B68" s="41"/>
      <c r="C68" s="41"/>
      <c r="D68" s="41"/>
      <c r="E68" s="41"/>
      <c r="F68" s="41"/>
      <c r="G68" s="52" t="s">
        <v>7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41" t="s">
        <v>19</v>
      </c>
      <c r="AA68" s="41"/>
      <c r="AB68" s="41"/>
      <c r="AC68" s="41"/>
      <c r="AD68" s="41"/>
      <c r="AE68" s="51" t="s">
        <v>32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53" t="s">
        <v>8</v>
      </c>
      <c r="AP68" s="53"/>
      <c r="AQ68" s="53"/>
      <c r="AR68" s="53"/>
      <c r="AS68" s="53"/>
      <c r="AT68" s="53"/>
      <c r="AU68" s="53"/>
      <c r="AV68" s="53"/>
      <c r="AW68" s="53" t="s">
        <v>31</v>
      </c>
      <c r="AX68" s="53"/>
      <c r="AY68" s="53"/>
      <c r="AZ68" s="53"/>
      <c r="BA68" s="53"/>
      <c r="BB68" s="53"/>
      <c r="BC68" s="53"/>
      <c r="BD68" s="53"/>
      <c r="BE68" s="53" t="s">
        <v>10</v>
      </c>
      <c r="BF68" s="53"/>
      <c r="BG68" s="53"/>
      <c r="BH68" s="53"/>
      <c r="BI68" s="53"/>
      <c r="BJ68" s="53"/>
      <c r="BK68" s="53"/>
      <c r="BL68" s="53"/>
      <c r="CA68" s="1" t="s">
        <v>17</v>
      </c>
    </row>
    <row r="69" spans="1:79" s="4" customFormat="1" ht="12.75" customHeight="1" x14ac:dyDescent="0.25">
      <c r="A69" s="54">
        <v>0</v>
      </c>
      <c r="B69" s="54"/>
      <c r="C69" s="54"/>
      <c r="D69" s="54"/>
      <c r="E69" s="54"/>
      <c r="F69" s="54"/>
      <c r="G69" s="78" t="s">
        <v>65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70"/>
      <c r="AA69" s="70"/>
      <c r="AB69" s="70"/>
      <c r="AC69" s="70"/>
      <c r="AD69" s="70"/>
      <c r="AE69" s="81"/>
      <c r="AF69" s="81"/>
      <c r="AG69" s="81"/>
      <c r="AH69" s="81"/>
      <c r="AI69" s="81"/>
      <c r="AJ69" s="81"/>
      <c r="AK69" s="81"/>
      <c r="AL69" s="81"/>
      <c r="AM69" s="81"/>
      <c r="AN69" s="55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ref="BE69:BE79" si="0">AO69+AW69</f>
        <v>0</v>
      </c>
      <c r="BF69" s="61"/>
      <c r="BG69" s="61"/>
      <c r="BH69" s="61"/>
      <c r="BI69" s="61"/>
      <c r="BJ69" s="61"/>
      <c r="BK69" s="61"/>
      <c r="BL69" s="61"/>
      <c r="CA69" s="4" t="s">
        <v>18</v>
      </c>
    </row>
    <row r="70" spans="1:79" ht="13.2" customHeight="1" x14ac:dyDescent="0.25">
      <c r="A70" s="41">
        <v>1</v>
      </c>
      <c r="B70" s="41"/>
      <c r="C70" s="41"/>
      <c r="D70" s="41"/>
      <c r="E70" s="41"/>
      <c r="F70" s="41"/>
      <c r="G70" s="42" t="s">
        <v>84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69</v>
      </c>
      <c r="AA70" s="45"/>
      <c r="AB70" s="45"/>
      <c r="AC70" s="45"/>
      <c r="AD70" s="45"/>
      <c r="AE70" s="42" t="s">
        <v>85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7">
        <v>18100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18100</v>
      </c>
      <c r="BF70" s="47"/>
      <c r="BG70" s="47"/>
      <c r="BH70" s="47"/>
      <c r="BI70" s="47"/>
      <c r="BJ70" s="47"/>
      <c r="BK70" s="47"/>
      <c r="BL70" s="47"/>
    </row>
    <row r="71" spans="1:79" ht="13.2" customHeight="1" x14ac:dyDescent="0.25">
      <c r="A71" s="41">
        <v>2</v>
      </c>
      <c r="B71" s="41"/>
      <c r="C71" s="41"/>
      <c r="D71" s="41"/>
      <c r="E71" s="41"/>
      <c r="F71" s="41"/>
      <c r="G71" s="42" t="s">
        <v>104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69</v>
      </c>
      <c r="AA71" s="45"/>
      <c r="AB71" s="45"/>
      <c r="AC71" s="45"/>
      <c r="AD71" s="45"/>
      <c r="AE71" s="42" t="s">
        <v>85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7">
        <v>92600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ref="BE71" si="1">AO71+AW71</f>
        <v>92600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5">
      <c r="A72" s="54">
        <v>0</v>
      </c>
      <c r="B72" s="54"/>
      <c r="C72" s="54"/>
      <c r="D72" s="54"/>
      <c r="E72" s="54"/>
      <c r="F72" s="54"/>
      <c r="G72" s="67" t="s">
        <v>67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70"/>
      <c r="AA72" s="70"/>
      <c r="AB72" s="70"/>
      <c r="AC72" s="70"/>
      <c r="AD72" s="70"/>
      <c r="AE72" s="67"/>
      <c r="AF72" s="68"/>
      <c r="AG72" s="68"/>
      <c r="AH72" s="68"/>
      <c r="AI72" s="68"/>
      <c r="AJ72" s="68"/>
      <c r="AK72" s="68"/>
      <c r="AL72" s="68"/>
      <c r="AM72" s="68"/>
      <c r="AN72" s="69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>
        <f t="shared" si="0"/>
        <v>0</v>
      </c>
      <c r="BF72" s="61"/>
      <c r="BG72" s="61"/>
      <c r="BH72" s="61"/>
      <c r="BI72" s="61"/>
      <c r="BJ72" s="61"/>
      <c r="BK72" s="61"/>
      <c r="BL72" s="61"/>
    </row>
    <row r="73" spans="1:79" ht="13.2" customHeight="1" x14ac:dyDescent="0.25">
      <c r="A73" s="41">
        <v>3</v>
      </c>
      <c r="B73" s="41"/>
      <c r="C73" s="41"/>
      <c r="D73" s="41"/>
      <c r="E73" s="41"/>
      <c r="F73" s="41"/>
      <c r="G73" s="42" t="s">
        <v>86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66</v>
      </c>
      <c r="AA73" s="45"/>
      <c r="AB73" s="45"/>
      <c r="AC73" s="45"/>
      <c r="AD73" s="45"/>
      <c r="AE73" s="42" t="s">
        <v>87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7">
        <v>10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10</v>
      </c>
      <c r="BF73" s="47"/>
      <c r="BG73" s="47"/>
      <c r="BH73" s="47"/>
      <c r="BI73" s="47"/>
      <c r="BJ73" s="47"/>
      <c r="BK73" s="47"/>
      <c r="BL73" s="47"/>
    </row>
    <row r="74" spans="1:79" ht="19.8" customHeight="1" x14ac:dyDescent="0.25">
      <c r="A74" s="41">
        <v>4</v>
      </c>
      <c r="B74" s="41"/>
      <c r="C74" s="41"/>
      <c r="D74" s="41"/>
      <c r="E74" s="41"/>
      <c r="F74" s="41"/>
      <c r="G74" s="42" t="s">
        <v>105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66</v>
      </c>
      <c r="AA74" s="45"/>
      <c r="AB74" s="45"/>
      <c r="AC74" s="45"/>
      <c r="AD74" s="45"/>
      <c r="AE74" s="42" t="s">
        <v>87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7">
        <v>8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ref="BE74" si="2">AO74+AW74</f>
        <v>8</v>
      </c>
      <c r="BF74" s="47"/>
      <c r="BG74" s="47"/>
      <c r="BH74" s="47"/>
      <c r="BI74" s="47"/>
      <c r="BJ74" s="47"/>
      <c r="BK74" s="47"/>
      <c r="BL74" s="47"/>
    </row>
    <row r="75" spans="1:79" s="4" customFormat="1" ht="12.75" customHeight="1" x14ac:dyDescent="0.25">
      <c r="A75" s="54">
        <v>0</v>
      </c>
      <c r="B75" s="54"/>
      <c r="C75" s="54"/>
      <c r="D75" s="54"/>
      <c r="E75" s="54"/>
      <c r="F75" s="54"/>
      <c r="G75" s="67" t="s">
        <v>68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70"/>
      <c r="AA75" s="70"/>
      <c r="AB75" s="70"/>
      <c r="AC75" s="70"/>
      <c r="AD75" s="70"/>
      <c r="AE75" s="67"/>
      <c r="AF75" s="68"/>
      <c r="AG75" s="68"/>
      <c r="AH75" s="68"/>
      <c r="AI75" s="68"/>
      <c r="AJ75" s="68"/>
      <c r="AK75" s="68"/>
      <c r="AL75" s="68"/>
      <c r="AM75" s="68"/>
      <c r="AN75" s="69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>
        <f t="shared" si="0"/>
        <v>0</v>
      </c>
      <c r="BF75" s="61"/>
      <c r="BG75" s="61"/>
      <c r="BH75" s="61"/>
      <c r="BI75" s="61"/>
      <c r="BJ75" s="61"/>
      <c r="BK75" s="61"/>
      <c r="BL75" s="61"/>
    </row>
    <row r="76" spans="1:79" ht="13.2" customHeight="1" x14ac:dyDescent="0.25">
      <c r="A76" s="41">
        <v>5</v>
      </c>
      <c r="B76" s="41"/>
      <c r="C76" s="41"/>
      <c r="D76" s="41"/>
      <c r="E76" s="41"/>
      <c r="F76" s="41"/>
      <c r="G76" s="42" t="s">
        <v>88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69</v>
      </c>
      <c r="AA76" s="45"/>
      <c r="AB76" s="45"/>
      <c r="AC76" s="45"/>
      <c r="AD76" s="45"/>
      <c r="AE76" s="42" t="s">
        <v>89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7">
        <v>1810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si="0"/>
        <v>1810</v>
      </c>
      <c r="BF76" s="47"/>
      <c r="BG76" s="47"/>
      <c r="BH76" s="47"/>
      <c r="BI76" s="47"/>
      <c r="BJ76" s="47"/>
      <c r="BK76" s="47"/>
      <c r="BL76" s="47"/>
    </row>
    <row r="77" spans="1:79" ht="13.2" customHeight="1" x14ac:dyDescent="0.25">
      <c r="A77" s="41">
        <v>6</v>
      </c>
      <c r="B77" s="41"/>
      <c r="C77" s="41"/>
      <c r="D77" s="41"/>
      <c r="E77" s="41"/>
      <c r="F77" s="41"/>
      <c r="G77" s="42" t="s">
        <v>106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69</v>
      </c>
      <c r="AA77" s="45"/>
      <c r="AB77" s="45"/>
      <c r="AC77" s="45"/>
      <c r="AD77" s="45"/>
      <c r="AE77" s="42" t="s">
        <v>89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7">
        <v>11575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ref="BE77" si="3">AO77+AW77</f>
        <v>11575</v>
      </c>
      <c r="BF77" s="47"/>
      <c r="BG77" s="47"/>
      <c r="BH77" s="47"/>
      <c r="BI77" s="47"/>
      <c r="BJ77" s="47"/>
      <c r="BK77" s="47"/>
      <c r="BL77" s="47"/>
    </row>
    <row r="78" spans="1:79" s="4" customFormat="1" ht="12.75" customHeight="1" x14ac:dyDescent="0.25">
      <c r="A78" s="54">
        <v>0</v>
      </c>
      <c r="B78" s="54"/>
      <c r="C78" s="54"/>
      <c r="D78" s="54"/>
      <c r="E78" s="54"/>
      <c r="F78" s="54"/>
      <c r="G78" s="67" t="s">
        <v>70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70"/>
      <c r="AA78" s="70"/>
      <c r="AB78" s="70"/>
      <c r="AC78" s="70"/>
      <c r="AD78" s="70"/>
      <c r="AE78" s="67"/>
      <c r="AF78" s="68"/>
      <c r="AG78" s="68"/>
      <c r="AH78" s="68"/>
      <c r="AI78" s="68"/>
      <c r="AJ78" s="68"/>
      <c r="AK78" s="68"/>
      <c r="AL78" s="68"/>
      <c r="AM78" s="68"/>
      <c r="AN78" s="69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>
        <f t="shared" si="0"/>
        <v>0</v>
      </c>
      <c r="BF78" s="61"/>
      <c r="BG78" s="61"/>
      <c r="BH78" s="61"/>
      <c r="BI78" s="61"/>
      <c r="BJ78" s="61"/>
      <c r="BK78" s="61"/>
      <c r="BL78" s="61"/>
    </row>
    <row r="79" spans="1:79" ht="52.8" customHeight="1" x14ac:dyDescent="0.25">
      <c r="A79" s="41">
        <v>7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71</v>
      </c>
      <c r="AA79" s="45"/>
      <c r="AB79" s="45"/>
      <c r="AC79" s="45"/>
      <c r="AD79" s="45"/>
      <c r="AE79" s="42" t="s">
        <v>91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10</v>
      </c>
      <c r="AP79" s="46"/>
      <c r="AQ79" s="46"/>
      <c r="AR79" s="46"/>
      <c r="AS79" s="46"/>
      <c r="AT79" s="46"/>
      <c r="AU79" s="46"/>
      <c r="AV79" s="46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 t="shared" si="0"/>
        <v>10</v>
      </c>
      <c r="BF79" s="47"/>
      <c r="BG79" s="47"/>
      <c r="BH79" s="47"/>
      <c r="BI79" s="47"/>
      <c r="BJ79" s="47"/>
      <c r="BK79" s="47"/>
      <c r="BL79" s="47"/>
    </row>
    <row r="80" spans="1:79" ht="45" customHeight="1" x14ac:dyDescent="0.25">
      <c r="A80" s="41">
        <v>8</v>
      </c>
      <c r="B80" s="41"/>
      <c r="C80" s="41"/>
      <c r="D80" s="41"/>
      <c r="E80" s="41"/>
      <c r="F80" s="41"/>
      <c r="G80" s="42" t="s">
        <v>107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71</v>
      </c>
      <c r="AA80" s="45"/>
      <c r="AB80" s="45"/>
      <c r="AC80" s="45"/>
      <c r="AD80" s="45"/>
      <c r="AE80" s="42" t="s">
        <v>108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6">
        <v>100</v>
      </c>
      <c r="AP80" s="46"/>
      <c r="AQ80" s="46"/>
      <c r="AR80" s="46"/>
      <c r="AS80" s="46"/>
      <c r="AT80" s="46"/>
      <c r="AU80" s="46"/>
      <c r="AV80" s="46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f t="shared" ref="BE80" si="4">AO80+AW80</f>
        <v>100</v>
      </c>
      <c r="BF80" s="47"/>
      <c r="BG80" s="47"/>
      <c r="BH80" s="47"/>
      <c r="BI80" s="47"/>
      <c r="BJ80" s="47"/>
      <c r="BK80" s="47"/>
      <c r="BL80" s="47"/>
    </row>
    <row r="81" spans="1:59" ht="9" customHeight="1" x14ac:dyDescent="0.25"/>
    <row r="82" spans="1:59" ht="31.2" customHeight="1" x14ac:dyDescent="0.25">
      <c r="A82" s="71" t="s">
        <v>96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5"/>
      <c r="AO82" s="74" t="s">
        <v>97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52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5">
      <c r="A84" s="77" t="s">
        <v>3</v>
      </c>
      <c r="B84" s="77"/>
      <c r="C84" s="77"/>
      <c r="D84" s="77"/>
      <c r="E84" s="77"/>
      <c r="F84" s="77"/>
    </row>
    <row r="85" spans="1:59" ht="13.2" customHeight="1" x14ac:dyDescent="0.25">
      <c r="A85" s="86" t="s">
        <v>75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</row>
    <row r="86" spans="1:59" x14ac:dyDescent="0.25">
      <c r="A86" s="87" t="s">
        <v>47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</row>
    <row r="87" spans="1:59" ht="10.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</row>
    <row r="88" spans="1:59" ht="15.6" customHeight="1" x14ac:dyDescent="0.25">
      <c r="A88" s="71" t="s">
        <v>76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5"/>
      <c r="AO88" s="74" t="s">
        <v>77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59" x14ac:dyDescent="0.25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52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5">
      <c r="A90" s="84">
        <v>44267</v>
      </c>
      <c r="B90" s="85"/>
      <c r="C90" s="85"/>
      <c r="D90" s="85"/>
      <c r="E90" s="85"/>
      <c r="F90" s="85"/>
      <c r="G90" s="85"/>
      <c r="H90" s="85"/>
    </row>
    <row r="91" spans="1:59" x14ac:dyDescent="0.25">
      <c r="A91" s="76" t="s">
        <v>45</v>
      </c>
      <c r="B91" s="76"/>
      <c r="C91" s="76"/>
      <c r="D91" s="76"/>
      <c r="E91" s="76"/>
      <c r="F91" s="76"/>
      <c r="G91" s="76"/>
      <c r="H91" s="76"/>
      <c r="I91" s="16"/>
      <c r="J91" s="16"/>
      <c r="K91" s="16"/>
      <c r="L91" s="16"/>
      <c r="M91" s="16"/>
      <c r="N91" s="16"/>
      <c r="O91" s="16"/>
      <c r="P91" s="16"/>
      <c r="Q91" s="16"/>
    </row>
    <row r="92" spans="1:59" x14ac:dyDescent="0.25">
      <c r="A92" s="23" t="s">
        <v>46</v>
      </c>
    </row>
  </sheetData>
  <mergeCells count="2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33:F33"/>
    <mergeCell ref="G33:BL33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W83:AM83"/>
    <mergeCell ref="AO83:BG83"/>
    <mergeCell ref="A84:F8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A68:F68"/>
    <mergeCell ref="G68:Y68"/>
    <mergeCell ref="Z68:AD68"/>
    <mergeCell ref="BE71:BL71"/>
    <mergeCell ref="A74:F74"/>
    <mergeCell ref="G74:Y74"/>
    <mergeCell ref="Z74:AD74"/>
    <mergeCell ref="AE74:AN74"/>
    <mergeCell ref="AO74:AV74"/>
    <mergeCell ref="A82:V82"/>
    <mergeCell ref="W82:AM82"/>
    <mergeCell ref="AO82:BG82"/>
    <mergeCell ref="BE73:BL73"/>
    <mergeCell ref="A75:F75"/>
    <mergeCell ref="G75:Y75"/>
    <mergeCell ref="Z75:AD75"/>
    <mergeCell ref="AE75:AN75"/>
    <mergeCell ref="AO75:AV75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A78:F78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Z76:AD76"/>
    <mergeCell ref="AE76:AN76"/>
    <mergeCell ref="AO76:AV76"/>
    <mergeCell ref="AW76:BD76"/>
    <mergeCell ref="AC53:AJ53"/>
    <mergeCell ref="AK53:AR53"/>
    <mergeCell ref="AS53:AZ53"/>
    <mergeCell ref="A71:F71"/>
    <mergeCell ref="G71:Y71"/>
    <mergeCell ref="Z71:AD71"/>
    <mergeCell ref="AE71:AN71"/>
    <mergeCell ref="AO71:AV71"/>
    <mergeCell ref="AW71:BD71"/>
    <mergeCell ref="Z70:AD70"/>
    <mergeCell ref="AE70:AN70"/>
    <mergeCell ref="AO70:AV70"/>
    <mergeCell ref="AW70:BD70"/>
    <mergeCell ref="AE68:AN68"/>
    <mergeCell ref="AO68:AV68"/>
    <mergeCell ref="AW68:BD68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A80:F80"/>
    <mergeCell ref="G80:Y80"/>
    <mergeCell ref="Z80:AD80"/>
    <mergeCell ref="AE80:AN80"/>
    <mergeCell ref="AO80:AV80"/>
    <mergeCell ref="AW80:BD80"/>
    <mergeCell ref="BE80:BL80"/>
    <mergeCell ref="AW74:BD74"/>
    <mergeCell ref="BE74:BL74"/>
    <mergeCell ref="A77:F77"/>
    <mergeCell ref="G77:Y77"/>
    <mergeCell ref="Z77:AD77"/>
    <mergeCell ref="AE77:AN77"/>
    <mergeCell ref="AO77:AV77"/>
    <mergeCell ref="AW77:BD77"/>
    <mergeCell ref="BE77:BL77"/>
    <mergeCell ref="BE79:BL79"/>
    <mergeCell ref="A79:F79"/>
    <mergeCell ref="G79:Y79"/>
    <mergeCell ref="Z79:AD79"/>
    <mergeCell ref="AE79:AN79"/>
    <mergeCell ref="AO79:AV79"/>
    <mergeCell ref="AW79:BD79"/>
    <mergeCell ref="BE76:BL76"/>
  </mergeCells>
  <conditionalFormatting sqref="G69:L69">
    <cfRule type="cellIs" dxfId="19" priority="21" stopIfTrue="1" operator="equal">
      <formula>$G68</formula>
    </cfRule>
  </conditionalFormatting>
  <conditionalFormatting sqref="D51:D53">
    <cfRule type="cellIs" dxfId="18" priority="22" stopIfTrue="1" operator="equal">
      <formula>$D50</formula>
    </cfRule>
  </conditionalFormatting>
  <conditionalFormatting sqref="A69:F69">
    <cfRule type="cellIs" dxfId="17" priority="23" stopIfTrue="1" operator="equal">
      <formula>0</formula>
    </cfRule>
  </conditionalFormatting>
  <conditionalFormatting sqref="D54">
    <cfRule type="cellIs" dxfId="16" priority="20" stopIfTrue="1" operator="equal">
      <formula>$D51</formula>
    </cfRule>
  </conditionalFormatting>
  <conditionalFormatting sqref="G70:G71">
    <cfRule type="cellIs" dxfId="15" priority="17" stopIfTrue="1" operator="equal">
      <formula>$G69</formula>
    </cfRule>
  </conditionalFormatting>
  <conditionalFormatting sqref="A70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$G70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:G74">
    <cfRule type="cellIs" dxfId="11" priority="13" stopIfTrue="1" operator="equal">
      <formula>$G72</formula>
    </cfRule>
  </conditionalFormatting>
  <conditionalFormatting sqref="A73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$G73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:G77">
    <cfRule type="cellIs" dxfId="7" priority="9" stopIfTrue="1" operator="equal">
      <formula>$G75</formula>
    </cfRule>
  </conditionalFormatting>
  <conditionalFormatting sqref="A76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$G76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2" stopIfTrue="1" operator="equal">
      <formula>$G79</formula>
    </cfRule>
  </conditionalFormatting>
  <conditionalFormatting sqref="A80:F8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2021-03-12T13:10:43Z</cp:lastPrinted>
  <dcterms:created xsi:type="dcterms:W3CDTF">2016-08-15T09:54:21Z</dcterms:created>
  <dcterms:modified xsi:type="dcterms:W3CDTF">2021-03-15T08:48:40Z</dcterms:modified>
</cp:coreProperties>
</file>