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010" sheetId="5" r:id="rId1"/>
  </sheets>
  <definedNames>
    <definedName name="_xlnm.Print_Area" localSheetId="0">КПК0611010!$A$1:$BM$98</definedName>
  </definedNames>
  <calcPr calcId="144525"/>
</workbook>
</file>

<file path=xl/calcChain.xml><?xml version="1.0" encoding="utf-8"?>
<calcChain xmlns="http://schemas.openxmlformats.org/spreadsheetml/2006/main">
  <c r="AO74" i="5" l="1"/>
  <c r="AS50" i="5" l="1"/>
  <c r="AS52" i="5"/>
  <c r="AC52" i="5"/>
  <c r="AC50" i="5"/>
  <c r="U22" i="5"/>
  <c r="AS22" i="5"/>
  <c r="BE85" i="5" l="1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  <c r="AS51" i="5"/>
</calcChain>
</file>

<file path=xl/sharedStrings.xml><?xml version="1.0" encoding="utf-8"?>
<sst xmlns="http://schemas.openxmlformats.org/spreadsheetml/2006/main" count="169" uniqueCount="120">
  <si>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</si>
  <si>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</si>
  <si>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</si>
  <si>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</si>
  <si>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</si>
  <si>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</si>
  <si>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</si>
  <si>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</si>
  <si>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</si>
  <si>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</si>
  <si>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</si>
  <si>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</si>
  <si>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</si>
  <si>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</si>
  <si>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</si>
  <si>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</si>
  <si>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</si>
  <si>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</si>
  <si>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</si>
  <si>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</si>
  <si>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</si>
  <si>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</si>
  <si>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</si>
  <si>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</si>
  <si>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</si>
  <si>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</si>
  <si>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</si>
  <si>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</si>
  <si>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</si>
  <si>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</si>
  <si>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</si>
  <si>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</si>
  <si>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</si>
  <si>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</si>
  <si>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</si>
  <si>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</si>
  <si>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</si>
  <si>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</si>
  <si>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</si>
  <si>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</si>
  <si>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</si>
  <si>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</si>
  <si>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</si>
  <si>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</si>
  <si>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</si>
  <si>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</si>
  <si>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</si>
  <si>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</si>
  <si>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</si>
  <si>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</si>
  <si>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</si>
  <si>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</si>
  <si>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</si>
  <si>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</si>
  <si>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</si>
  <si>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</si>
  <si>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</si>
  <si>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</si>
  <si>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</si>
  <si>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</si>
  <si>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</si>
  <si>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</si>
  <si>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</si>
  <si>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</si>
  <si>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</si>
  <si>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</si>
  <si>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</si>
  <si>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</si>
  <si>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</si>
  <si>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</si>
  <si>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</si>
  <si>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</si>
  <si>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</si>
  <si>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</si>
  <si>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</si>
  <si>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</si>
  <si>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</si>
  <si>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</si>
  <si>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</si>
  <si>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</si>
  <si>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</si>
  <si>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</si>
  <si>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</si>
  <si>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</si>
  <si>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</si>
  <si>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придбання обладнання та предметів довгострокового користування</t>
  </si>
  <si>
    <t>Придбання обладнання та предметів довгострокового користування</t>
  </si>
  <si>
    <t>Міська програма забезпечення пожежної безпеки Ніжинської міської б'єднаної територіальної громади</t>
  </si>
  <si>
    <t>кількість дошкільних навчальних закладів</t>
  </si>
  <si>
    <t>мережа</t>
  </si>
  <si>
    <t>кількість груп</t>
  </si>
  <si>
    <t>середньорічна чисельність штатних посад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</si>
  <si>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</si>
  <si>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</si>
  <si>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додаток 6 до рішення сесії</t>
  </si>
  <si>
    <t>кількість дітей, що відвідують дошкільні заклади</t>
  </si>
  <si>
    <t>осіб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</si>
  <si>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</si>
  <si>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</si>
  <si>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</si>
  <si>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</si>
  <si>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</si>
  <si>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</si>
  <si>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</si>
  <si>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</si>
  <si>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</si>
  <si>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</si>
  <si>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</si>
  <si>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відсоток охоплення дітей дошкільною освітою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</si>
  <si>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</si>
  <si>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</si>
  <si>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Забезпечення надання дошкільної освіти.</t>
  </si>
  <si>
    <t>0611010</t>
  </si>
  <si>
    <t>Надання дошкільної освіти</t>
  </si>
  <si>
    <t>1010</t>
  </si>
  <si>
    <t>0910</t>
  </si>
  <si>
    <t>Конституція Україна, Бюджет кодекс України, Закон України "Про держаний бюджет на 2021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№10-7/2021.</t>
  </si>
  <si>
    <t>Начальник Управління освіти Ніжинської міської ради Чернігівської обл.</t>
  </si>
  <si>
    <t>Валентина ГРАДОБИК</t>
  </si>
  <si>
    <t xml:space="preserve">списковий склад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</si>
</sst>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0" xfId="0" applyFont="1" applyFill="1"/>
    <xf numFmtId="0" fontId="2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topLeftCell="A38" zoomScaleNormal="70" zoomScaleSheetLayoutView="100" workbookViewId="0">
      <selection activeCell="D48" sqref="D48:AB4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75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 x14ac:dyDescent="0.25">
      <c r="AO7" s="116">
        <v>44267</v>
      </c>
      <c r="AP7" s="117"/>
      <c r="AQ7" s="117"/>
      <c r="AR7" s="117"/>
      <c r="AS7" s="117"/>
      <c r="AT7" s="117"/>
      <c r="AU7" s="117"/>
      <c r="AV7" s="118" t="s">
        <v>63</v>
      </c>
      <c r="AW7" s="119">
        <v>35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2" t="s">
        <v>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 x14ac:dyDescent="0.25">
      <c r="A11" s="52" t="s">
        <v>81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9" t="s">
        <v>82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49" t="s">
        <v>112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5" t="s">
        <v>113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54" t="s">
        <v>59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2" t="s">
        <v>50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AS22+I23</f>
        <v>62561670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f>54553570+3900000-510000</f>
        <v>57943570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" customHeight="1" x14ac:dyDescent="0.25">
      <c r="A23" s="56" t="s">
        <v>22</v>
      </c>
      <c r="B23" s="56"/>
      <c r="C23" s="56"/>
      <c r="D23" s="56"/>
      <c r="E23" s="56"/>
      <c r="F23" s="56"/>
      <c r="G23" s="56"/>
      <c r="H23" s="56"/>
      <c r="I23" s="63">
        <v>4618100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2.4" customHeight="1" x14ac:dyDescent="0.25">
      <c r="A26" s="120" t="s">
        <v>116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6" t="s">
        <v>36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5">
      <c r="A29" s="57" t="s">
        <v>28</v>
      </c>
      <c r="B29" s="57"/>
      <c r="C29" s="57"/>
      <c r="D29" s="57"/>
      <c r="E29" s="57"/>
      <c r="F29" s="57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5">
      <c r="A31" s="65" t="s">
        <v>33</v>
      </c>
      <c r="B31" s="65"/>
      <c r="C31" s="65"/>
      <c r="D31" s="65"/>
      <c r="E31" s="65"/>
      <c r="F31" s="65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65">
        <v>1</v>
      </c>
      <c r="B32" s="65"/>
      <c r="C32" s="65"/>
      <c r="D32" s="65"/>
      <c r="E32" s="65"/>
      <c r="F32" s="65"/>
      <c r="G32" s="69" t="s">
        <v>83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" customHeight="1" x14ac:dyDescent="0.25">
      <c r="A35" s="72" t="s">
        <v>111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6" t="s">
        <v>39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5">
      <c r="A38" s="57" t="s">
        <v>28</v>
      </c>
      <c r="B38" s="57"/>
      <c r="C38" s="57"/>
      <c r="D38" s="57"/>
      <c r="E38" s="57"/>
      <c r="F38" s="57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5">
      <c r="A40" s="65" t="s">
        <v>6</v>
      </c>
      <c r="B40" s="65"/>
      <c r="C40" s="65"/>
      <c r="D40" s="65"/>
      <c r="E40" s="65"/>
      <c r="F40" s="65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65">
        <v>1</v>
      </c>
      <c r="B41" s="65"/>
      <c r="C41" s="65"/>
      <c r="D41" s="65"/>
      <c r="E41" s="65"/>
      <c r="F41" s="65"/>
      <c r="G41" s="69" t="s">
        <v>84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ht="13.2" customHeight="1" x14ac:dyDescent="0.25">
      <c r="A42" s="65">
        <v>2</v>
      </c>
      <c r="B42" s="65"/>
      <c r="C42" s="65"/>
      <c r="D42" s="65"/>
      <c r="E42" s="65"/>
      <c r="F42" s="65"/>
      <c r="G42" s="69" t="s">
        <v>85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56" t="s">
        <v>41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1" t="s">
        <v>28</v>
      </c>
      <c r="B46" s="61"/>
      <c r="C46" s="61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1" t="s">
        <v>29</v>
      </c>
      <c r="AD46" s="61"/>
      <c r="AE46" s="61"/>
      <c r="AF46" s="61"/>
      <c r="AG46" s="61"/>
      <c r="AH46" s="61"/>
      <c r="AI46" s="61"/>
      <c r="AJ46" s="61"/>
      <c r="AK46" s="61" t="s">
        <v>30</v>
      </c>
      <c r="AL46" s="61"/>
      <c r="AM46" s="61"/>
      <c r="AN46" s="61"/>
      <c r="AO46" s="61"/>
      <c r="AP46" s="61"/>
      <c r="AQ46" s="61"/>
      <c r="AR46" s="61"/>
      <c r="AS46" s="61" t="s">
        <v>27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61"/>
      <c r="B47" s="61"/>
      <c r="C47" s="61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1">
        <v>1</v>
      </c>
      <c r="B48" s="61"/>
      <c r="C48" s="61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5" t="s">
        <v>6</v>
      </c>
      <c r="B49" s="65"/>
      <c r="C49" s="65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87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5">
        <v>1</v>
      </c>
      <c r="B50" s="65"/>
      <c r="C50" s="65"/>
      <c r="D50" s="69" t="s">
        <v>84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122">
        <f>54553570+3900000-510000</f>
        <v>57943570</v>
      </c>
      <c r="AD50" s="122"/>
      <c r="AE50" s="122"/>
      <c r="AF50" s="122"/>
      <c r="AG50" s="122"/>
      <c r="AH50" s="122"/>
      <c r="AI50" s="122"/>
      <c r="AJ50" s="122"/>
      <c r="AK50" s="88">
        <v>4313100</v>
      </c>
      <c r="AL50" s="88"/>
      <c r="AM50" s="88"/>
      <c r="AN50" s="88"/>
      <c r="AO50" s="88"/>
      <c r="AP50" s="88"/>
      <c r="AQ50" s="88"/>
      <c r="AR50" s="88"/>
      <c r="AS50" s="88">
        <f>AC50+AK50</f>
        <v>62256670</v>
      </c>
      <c r="AT50" s="88"/>
      <c r="AU50" s="88"/>
      <c r="AV50" s="88"/>
      <c r="AW50" s="88"/>
      <c r="AX50" s="88"/>
      <c r="AY50" s="88"/>
      <c r="AZ50" s="8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65">
        <v>2</v>
      </c>
      <c r="B51" s="65"/>
      <c r="C51" s="65"/>
      <c r="D51" s="69" t="s">
        <v>86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88">
        <v>0</v>
      </c>
      <c r="AD51" s="88"/>
      <c r="AE51" s="88"/>
      <c r="AF51" s="88"/>
      <c r="AG51" s="88"/>
      <c r="AH51" s="88"/>
      <c r="AI51" s="88"/>
      <c r="AJ51" s="88"/>
      <c r="AK51" s="88">
        <v>305000</v>
      </c>
      <c r="AL51" s="88"/>
      <c r="AM51" s="88"/>
      <c r="AN51" s="88"/>
      <c r="AO51" s="88"/>
      <c r="AP51" s="88"/>
      <c r="AQ51" s="88"/>
      <c r="AR51" s="88"/>
      <c r="AS51" s="88">
        <f>AC51+AK51</f>
        <v>305000</v>
      </c>
      <c r="AT51" s="88"/>
      <c r="AU51" s="88"/>
      <c r="AV51" s="88"/>
      <c r="AW51" s="88"/>
      <c r="AX51" s="88"/>
      <c r="AY51" s="88"/>
      <c r="AZ51" s="8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89"/>
      <c r="B52" s="89"/>
      <c r="C52" s="89"/>
      <c r="D52" s="90" t="s">
        <v>64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123">
        <f>AC50+AC51</f>
        <v>57943570</v>
      </c>
      <c r="AD52" s="123"/>
      <c r="AE52" s="123"/>
      <c r="AF52" s="123"/>
      <c r="AG52" s="123"/>
      <c r="AH52" s="123"/>
      <c r="AI52" s="123"/>
      <c r="AJ52" s="123"/>
      <c r="AK52" s="93">
        <v>4618100</v>
      </c>
      <c r="AL52" s="93"/>
      <c r="AM52" s="93"/>
      <c r="AN52" s="93"/>
      <c r="AO52" s="93"/>
      <c r="AP52" s="93"/>
      <c r="AQ52" s="93"/>
      <c r="AR52" s="93"/>
      <c r="AS52" s="93">
        <f>AC52+AK52</f>
        <v>62561670</v>
      </c>
      <c r="AT52" s="93"/>
      <c r="AU52" s="93"/>
      <c r="AV52" s="93"/>
      <c r="AW52" s="93"/>
      <c r="AX52" s="93"/>
      <c r="AY52" s="93"/>
      <c r="AZ52" s="9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61" t="s">
        <v>28</v>
      </c>
      <c r="B56" s="61"/>
      <c r="C56" s="61"/>
      <c r="D56" s="74" t="s">
        <v>34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1" t="s">
        <v>29</v>
      </c>
      <c r="AC56" s="61"/>
      <c r="AD56" s="61"/>
      <c r="AE56" s="61"/>
      <c r="AF56" s="61"/>
      <c r="AG56" s="61"/>
      <c r="AH56" s="61"/>
      <c r="AI56" s="61"/>
      <c r="AJ56" s="61" t="s">
        <v>30</v>
      </c>
      <c r="AK56" s="61"/>
      <c r="AL56" s="61"/>
      <c r="AM56" s="61"/>
      <c r="AN56" s="61"/>
      <c r="AO56" s="61"/>
      <c r="AP56" s="61"/>
      <c r="AQ56" s="61"/>
      <c r="AR56" s="61" t="s">
        <v>27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5">
      <c r="A57" s="61"/>
      <c r="B57" s="61"/>
      <c r="C57" s="6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5">
      <c r="A58" s="61">
        <v>1</v>
      </c>
      <c r="B58" s="61"/>
      <c r="C58" s="61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5">
      <c r="A59" s="65" t="s">
        <v>6</v>
      </c>
      <c r="B59" s="65"/>
      <c r="C59" s="65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26.4" customHeight="1" x14ac:dyDescent="0.25">
      <c r="A60" s="65">
        <v>1</v>
      </c>
      <c r="B60" s="65"/>
      <c r="C60" s="65"/>
      <c r="D60" s="69" t="s">
        <v>87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88">
        <v>177600</v>
      </c>
      <c r="AC60" s="88"/>
      <c r="AD60" s="88"/>
      <c r="AE60" s="88"/>
      <c r="AF60" s="88"/>
      <c r="AG60" s="88"/>
      <c r="AH60" s="88"/>
      <c r="AI60" s="88"/>
      <c r="AJ60" s="88">
        <v>0</v>
      </c>
      <c r="AK60" s="88"/>
      <c r="AL60" s="88"/>
      <c r="AM60" s="88"/>
      <c r="AN60" s="88"/>
      <c r="AO60" s="88"/>
      <c r="AP60" s="88"/>
      <c r="AQ60" s="88"/>
      <c r="AR60" s="88">
        <f>AB60+AJ60</f>
        <v>177600</v>
      </c>
      <c r="AS60" s="88"/>
      <c r="AT60" s="88"/>
      <c r="AU60" s="88"/>
      <c r="AV60" s="88"/>
      <c r="AW60" s="88"/>
      <c r="AX60" s="88"/>
      <c r="AY60" s="88"/>
      <c r="CA60" s="1" t="s">
        <v>16</v>
      </c>
    </row>
    <row r="61" spans="1:79" s="4" customFormat="1" ht="12.75" customHeight="1" x14ac:dyDescent="0.25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177600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177600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5">
      <c r="A63" s="56" t="s">
        <v>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30" customHeight="1" x14ac:dyDescent="0.25">
      <c r="A64" s="61" t="s">
        <v>28</v>
      </c>
      <c r="B64" s="61"/>
      <c r="C64" s="61"/>
      <c r="D64" s="61"/>
      <c r="E64" s="61"/>
      <c r="F64" s="61"/>
      <c r="G64" s="80" t="s">
        <v>44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80" t="s">
        <v>29</v>
      </c>
      <c r="AP64" s="81"/>
      <c r="AQ64" s="81"/>
      <c r="AR64" s="81"/>
      <c r="AS64" s="81"/>
      <c r="AT64" s="81"/>
      <c r="AU64" s="81"/>
      <c r="AV64" s="82"/>
      <c r="AW64" s="80" t="s">
        <v>30</v>
      </c>
      <c r="AX64" s="81"/>
      <c r="AY64" s="81"/>
      <c r="AZ64" s="81"/>
      <c r="BA64" s="81"/>
      <c r="BB64" s="81"/>
      <c r="BC64" s="81"/>
      <c r="BD64" s="82"/>
      <c r="BE64" s="80" t="s">
        <v>27</v>
      </c>
      <c r="BF64" s="81"/>
      <c r="BG64" s="81"/>
      <c r="BH64" s="81"/>
      <c r="BI64" s="81"/>
      <c r="BJ64" s="81"/>
      <c r="BK64" s="81"/>
      <c r="BL64" s="82"/>
    </row>
    <row r="65" spans="1:79" ht="15.75" customHeight="1" x14ac:dyDescent="0.25">
      <c r="A65" s="61">
        <v>1</v>
      </c>
      <c r="B65" s="61"/>
      <c r="C65" s="61"/>
      <c r="D65" s="61"/>
      <c r="E65" s="61"/>
      <c r="F65" s="61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5">
      <c r="A66" s="65" t="s">
        <v>33</v>
      </c>
      <c r="B66" s="65"/>
      <c r="C66" s="65"/>
      <c r="D66" s="65"/>
      <c r="E66" s="65"/>
      <c r="F66" s="65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5" t="s">
        <v>19</v>
      </c>
      <c r="AA66" s="65"/>
      <c r="AB66" s="65"/>
      <c r="AC66" s="65"/>
      <c r="AD66" s="65"/>
      <c r="AE66" s="100" t="s">
        <v>32</v>
      </c>
      <c r="AF66" s="100"/>
      <c r="AG66" s="100"/>
      <c r="AH66" s="100"/>
      <c r="AI66" s="100"/>
      <c r="AJ66" s="100"/>
      <c r="AK66" s="100"/>
      <c r="AL66" s="100"/>
      <c r="AM66" s="100"/>
      <c r="AN66" s="66"/>
      <c r="AO66" s="86" t="s">
        <v>8</v>
      </c>
      <c r="AP66" s="86"/>
      <c r="AQ66" s="86"/>
      <c r="AR66" s="86"/>
      <c r="AS66" s="86"/>
      <c r="AT66" s="86"/>
      <c r="AU66" s="86"/>
      <c r="AV66" s="86"/>
      <c r="AW66" s="86" t="s">
        <v>31</v>
      </c>
      <c r="AX66" s="86"/>
      <c r="AY66" s="86"/>
      <c r="AZ66" s="86"/>
      <c r="BA66" s="86"/>
      <c r="BB66" s="86"/>
      <c r="BC66" s="86"/>
      <c r="BD66" s="86"/>
      <c r="BE66" s="86" t="s">
        <v>10</v>
      </c>
      <c r="BF66" s="86"/>
      <c r="BG66" s="86"/>
      <c r="BH66" s="86"/>
      <c r="BI66" s="86"/>
      <c r="BJ66" s="86"/>
      <c r="BK66" s="86"/>
      <c r="BL66" s="86"/>
      <c r="CA66" s="1" t="s">
        <v>17</v>
      </c>
    </row>
    <row r="67" spans="1:79" s="4" customFormat="1" ht="12.75" customHeight="1" x14ac:dyDescent="0.25">
      <c r="A67" s="89">
        <v>0</v>
      </c>
      <c r="B67" s="89"/>
      <c r="C67" s="89"/>
      <c r="D67" s="89"/>
      <c r="E67" s="89"/>
      <c r="F67" s="89"/>
      <c r="G67" s="94" t="s">
        <v>65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 t="shared" ref="BE67:BE85" si="0">AO67+AW67</f>
        <v>0</v>
      </c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3.2" customHeight="1" x14ac:dyDescent="0.25">
      <c r="A68" s="65">
        <v>1</v>
      </c>
      <c r="B68" s="65"/>
      <c r="C68" s="65"/>
      <c r="D68" s="65"/>
      <c r="E68" s="65"/>
      <c r="F68" s="65"/>
      <c r="G68" s="108" t="s">
        <v>88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7" t="s">
        <v>66</v>
      </c>
      <c r="AA68" s="87"/>
      <c r="AB68" s="87"/>
      <c r="AC68" s="87"/>
      <c r="AD68" s="87"/>
      <c r="AE68" s="111" t="s">
        <v>89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88">
        <v>15</v>
      </c>
      <c r="AP68" s="88"/>
      <c r="AQ68" s="88"/>
      <c r="AR68" s="88"/>
      <c r="AS68" s="88"/>
      <c r="AT68" s="88"/>
      <c r="AU68" s="88"/>
      <c r="AV68" s="88"/>
      <c r="AW68" s="88">
        <v>0</v>
      </c>
      <c r="AX68" s="88"/>
      <c r="AY68" s="88"/>
      <c r="AZ68" s="88"/>
      <c r="BA68" s="88"/>
      <c r="BB68" s="88"/>
      <c r="BC68" s="88"/>
      <c r="BD68" s="88"/>
      <c r="BE68" s="88">
        <f t="shared" si="0"/>
        <v>15</v>
      </c>
      <c r="BF68" s="88"/>
      <c r="BG68" s="88"/>
      <c r="BH68" s="88"/>
      <c r="BI68" s="88"/>
      <c r="BJ68" s="88"/>
      <c r="BK68" s="88"/>
      <c r="BL68" s="88"/>
    </row>
    <row r="69" spans="1:79" ht="12.75" customHeight="1" x14ac:dyDescent="0.25">
      <c r="A69" s="65">
        <v>2</v>
      </c>
      <c r="B69" s="65"/>
      <c r="C69" s="65"/>
      <c r="D69" s="65"/>
      <c r="E69" s="65"/>
      <c r="F69" s="65"/>
      <c r="G69" s="108" t="s">
        <v>90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7" t="s">
        <v>66</v>
      </c>
      <c r="AA69" s="87"/>
      <c r="AB69" s="87"/>
      <c r="AC69" s="87"/>
      <c r="AD69" s="87"/>
      <c r="AE69" s="111" t="s">
        <v>89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88">
        <v>80</v>
      </c>
      <c r="AP69" s="88"/>
      <c r="AQ69" s="88"/>
      <c r="AR69" s="88"/>
      <c r="AS69" s="88"/>
      <c r="AT69" s="88"/>
      <c r="AU69" s="88"/>
      <c r="AV69" s="88"/>
      <c r="AW69" s="88">
        <v>0</v>
      </c>
      <c r="AX69" s="88"/>
      <c r="AY69" s="88"/>
      <c r="AZ69" s="88"/>
      <c r="BA69" s="88"/>
      <c r="BB69" s="88"/>
      <c r="BC69" s="88"/>
      <c r="BD69" s="88"/>
      <c r="BE69" s="88">
        <f t="shared" si="0"/>
        <v>80</v>
      </c>
      <c r="BF69" s="88"/>
      <c r="BG69" s="88"/>
      <c r="BH69" s="88"/>
      <c r="BI69" s="88"/>
      <c r="BJ69" s="88"/>
      <c r="BK69" s="88"/>
      <c r="BL69" s="88"/>
    </row>
    <row r="70" spans="1:79" ht="13.2" customHeight="1" x14ac:dyDescent="0.25">
      <c r="A70" s="65">
        <v>3</v>
      </c>
      <c r="B70" s="65"/>
      <c r="C70" s="65"/>
      <c r="D70" s="65"/>
      <c r="E70" s="65"/>
      <c r="F70" s="65"/>
      <c r="G70" s="108" t="s">
        <v>91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7" t="s">
        <v>66</v>
      </c>
      <c r="AA70" s="87"/>
      <c r="AB70" s="87"/>
      <c r="AC70" s="87"/>
      <c r="AD70" s="87"/>
      <c r="AE70" s="111" t="s">
        <v>67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88">
        <v>470.83</v>
      </c>
      <c r="AP70" s="88"/>
      <c r="AQ70" s="88"/>
      <c r="AR70" s="88"/>
      <c r="AS70" s="88"/>
      <c r="AT70" s="88"/>
      <c r="AU70" s="88"/>
      <c r="AV70" s="88"/>
      <c r="AW70" s="88">
        <v>0</v>
      </c>
      <c r="AX70" s="88"/>
      <c r="AY70" s="88"/>
      <c r="AZ70" s="88"/>
      <c r="BA70" s="88"/>
      <c r="BB70" s="88"/>
      <c r="BC70" s="88"/>
      <c r="BD70" s="88"/>
      <c r="BE70" s="88">
        <f t="shared" si="0"/>
        <v>470.83</v>
      </c>
      <c r="BF70" s="88"/>
      <c r="BG70" s="88"/>
      <c r="BH70" s="88"/>
      <c r="BI70" s="88"/>
      <c r="BJ70" s="88"/>
      <c r="BK70" s="88"/>
      <c r="BL70" s="88"/>
    </row>
    <row r="71" spans="1:79" ht="13.2" customHeight="1" x14ac:dyDescent="0.25">
      <c r="A71" s="65">
        <v>4</v>
      </c>
      <c r="B71" s="65"/>
      <c r="C71" s="65"/>
      <c r="D71" s="65"/>
      <c r="E71" s="65"/>
      <c r="F71" s="65"/>
      <c r="G71" s="108" t="s">
        <v>92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7" t="s">
        <v>66</v>
      </c>
      <c r="AA71" s="87"/>
      <c r="AB71" s="87"/>
      <c r="AC71" s="87"/>
      <c r="AD71" s="87"/>
      <c r="AE71" s="111" t="s">
        <v>67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88">
        <v>170.02</v>
      </c>
      <c r="AP71" s="88"/>
      <c r="AQ71" s="88"/>
      <c r="AR71" s="88"/>
      <c r="AS71" s="88"/>
      <c r="AT71" s="88"/>
      <c r="AU71" s="88"/>
      <c r="AV71" s="88"/>
      <c r="AW71" s="88">
        <v>0</v>
      </c>
      <c r="AX71" s="88"/>
      <c r="AY71" s="88"/>
      <c r="AZ71" s="88"/>
      <c r="BA71" s="88"/>
      <c r="BB71" s="88"/>
      <c r="BC71" s="88"/>
      <c r="BD71" s="88"/>
      <c r="BE71" s="88">
        <f t="shared" si="0"/>
        <v>170.02</v>
      </c>
      <c r="BF71" s="88"/>
      <c r="BG71" s="88"/>
      <c r="BH71" s="88"/>
      <c r="BI71" s="88"/>
      <c r="BJ71" s="88"/>
      <c r="BK71" s="88"/>
      <c r="BL71" s="88"/>
    </row>
    <row r="72" spans="1:79" ht="26.4" customHeight="1" x14ac:dyDescent="0.25">
      <c r="A72" s="65">
        <v>5</v>
      </c>
      <c r="B72" s="65"/>
      <c r="C72" s="65"/>
      <c r="D72" s="65"/>
      <c r="E72" s="65"/>
      <c r="F72" s="65"/>
      <c r="G72" s="108" t="s">
        <v>93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7" t="s">
        <v>70</v>
      </c>
      <c r="AA72" s="87"/>
      <c r="AB72" s="87"/>
      <c r="AC72" s="87"/>
      <c r="AD72" s="87"/>
      <c r="AE72" s="108" t="s">
        <v>94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88">
        <v>0</v>
      </c>
      <c r="AP72" s="88"/>
      <c r="AQ72" s="88"/>
      <c r="AR72" s="88"/>
      <c r="AS72" s="88"/>
      <c r="AT72" s="88"/>
      <c r="AU72" s="88"/>
      <c r="AV72" s="88"/>
      <c r="AW72" s="88">
        <v>305000</v>
      </c>
      <c r="AX72" s="88"/>
      <c r="AY72" s="88"/>
      <c r="AZ72" s="88"/>
      <c r="BA72" s="88"/>
      <c r="BB72" s="88"/>
      <c r="BC72" s="88"/>
      <c r="BD72" s="88"/>
      <c r="BE72" s="88">
        <f t="shared" si="0"/>
        <v>305000</v>
      </c>
      <c r="BF72" s="88"/>
      <c r="BG72" s="88"/>
      <c r="BH72" s="88"/>
      <c r="BI72" s="88"/>
      <c r="BJ72" s="88"/>
      <c r="BK72" s="88"/>
      <c r="BL72" s="88"/>
    </row>
    <row r="73" spans="1:79" s="4" customFormat="1" ht="12.75" customHeight="1" x14ac:dyDescent="0.25">
      <c r="A73" s="89">
        <v>0</v>
      </c>
      <c r="B73" s="89"/>
      <c r="C73" s="89"/>
      <c r="D73" s="89"/>
      <c r="E73" s="89"/>
      <c r="F73" s="89"/>
      <c r="G73" s="113" t="s">
        <v>68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97"/>
      <c r="AA73" s="97"/>
      <c r="AB73" s="97"/>
      <c r="AC73" s="97"/>
      <c r="AD73" s="97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123"/>
      <c r="AP73" s="123"/>
      <c r="AQ73" s="123"/>
      <c r="AR73" s="123"/>
      <c r="AS73" s="123"/>
      <c r="AT73" s="123"/>
      <c r="AU73" s="123"/>
      <c r="AV73" s="123"/>
      <c r="AW73" s="93"/>
      <c r="AX73" s="93"/>
      <c r="AY73" s="93"/>
      <c r="AZ73" s="93"/>
      <c r="BA73" s="93"/>
      <c r="BB73" s="93"/>
      <c r="BC73" s="93"/>
      <c r="BD73" s="93"/>
      <c r="BE73" s="93">
        <f t="shared" si="0"/>
        <v>0</v>
      </c>
      <c r="BF73" s="93"/>
      <c r="BG73" s="93"/>
      <c r="BH73" s="93"/>
      <c r="BI73" s="93"/>
      <c r="BJ73" s="93"/>
      <c r="BK73" s="93"/>
      <c r="BL73" s="93"/>
    </row>
    <row r="74" spans="1:79" ht="13.2" customHeight="1" x14ac:dyDescent="0.25">
      <c r="A74" s="65">
        <v>6</v>
      </c>
      <c r="B74" s="65"/>
      <c r="C74" s="65"/>
      <c r="D74" s="65"/>
      <c r="E74" s="65"/>
      <c r="F74" s="65"/>
      <c r="G74" s="108" t="s">
        <v>95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7" t="s">
        <v>96</v>
      </c>
      <c r="AA74" s="87"/>
      <c r="AB74" s="87"/>
      <c r="AC74" s="87"/>
      <c r="AD74" s="87"/>
      <c r="AE74" s="108" t="s">
        <v>119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122">
        <f>2014+9</f>
        <v>2023</v>
      </c>
      <c r="AP74" s="122"/>
      <c r="AQ74" s="122"/>
      <c r="AR74" s="122"/>
      <c r="AS74" s="122"/>
      <c r="AT74" s="122"/>
      <c r="AU74" s="122"/>
      <c r="AV74" s="122"/>
      <c r="AW74" s="88">
        <v>0</v>
      </c>
      <c r="AX74" s="88"/>
      <c r="AY74" s="88"/>
      <c r="AZ74" s="88"/>
      <c r="BA74" s="88"/>
      <c r="BB74" s="88"/>
      <c r="BC74" s="88"/>
      <c r="BD74" s="88"/>
      <c r="BE74" s="88">
        <f t="shared" si="0"/>
        <v>2023</v>
      </c>
      <c r="BF74" s="88"/>
      <c r="BG74" s="88"/>
      <c r="BH74" s="88"/>
      <c r="BI74" s="88"/>
      <c r="BJ74" s="88"/>
      <c r="BK74" s="88"/>
      <c r="BL74" s="88"/>
    </row>
    <row r="75" spans="1:79" ht="13.2" customHeight="1" x14ac:dyDescent="0.25">
      <c r="A75" s="65">
        <v>7</v>
      </c>
      <c r="B75" s="65"/>
      <c r="C75" s="65"/>
      <c r="D75" s="65"/>
      <c r="E75" s="65"/>
      <c r="F75" s="65"/>
      <c r="G75" s="108" t="s">
        <v>97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7" t="s">
        <v>96</v>
      </c>
      <c r="AA75" s="87"/>
      <c r="AB75" s="87"/>
      <c r="AC75" s="87"/>
      <c r="AD75" s="87"/>
      <c r="AE75" s="108" t="s">
        <v>98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122">
        <v>3017</v>
      </c>
      <c r="AP75" s="122"/>
      <c r="AQ75" s="122"/>
      <c r="AR75" s="122"/>
      <c r="AS75" s="122"/>
      <c r="AT75" s="122"/>
      <c r="AU75" s="122"/>
      <c r="AV75" s="122"/>
      <c r="AW75" s="88">
        <v>0</v>
      </c>
      <c r="AX75" s="88"/>
      <c r="AY75" s="88"/>
      <c r="AZ75" s="88"/>
      <c r="BA75" s="88"/>
      <c r="BB75" s="88"/>
      <c r="BC75" s="88"/>
      <c r="BD75" s="88"/>
      <c r="BE75" s="88">
        <f t="shared" si="0"/>
        <v>3017</v>
      </c>
      <c r="BF75" s="88"/>
      <c r="BG75" s="88"/>
      <c r="BH75" s="88"/>
      <c r="BI75" s="88"/>
      <c r="BJ75" s="88"/>
      <c r="BK75" s="88"/>
      <c r="BL75" s="88"/>
    </row>
    <row r="76" spans="1:79" ht="12.75" customHeight="1" x14ac:dyDescent="0.25">
      <c r="A76" s="65">
        <v>8</v>
      </c>
      <c r="B76" s="65"/>
      <c r="C76" s="65"/>
      <c r="D76" s="65"/>
      <c r="E76" s="65"/>
      <c r="F76" s="65"/>
      <c r="G76" s="108" t="s">
        <v>99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87" t="s">
        <v>96</v>
      </c>
      <c r="AA76" s="87"/>
      <c r="AB76" s="87"/>
      <c r="AC76" s="87"/>
      <c r="AD76" s="87"/>
      <c r="AE76" s="108" t="s">
        <v>98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122">
        <v>1599</v>
      </c>
      <c r="AP76" s="122"/>
      <c r="AQ76" s="122"/>
      <c r="AR76" s="122"/>
      <c r="AS76" s="122"/>
      <c r="AT76" s="122"/>
      <c r="AU76" s="122"/>
      <c r="AV76" s="122"/>
      <c r="AW76" s="88">
        <v>0</v>
      </c>
      <c r="AX76" s="88"/>
      <c r="AY76" s="88"/>
      <c r="AZ76" s="88"/>
      <c r="BA76" s="88"/>
      <c r="BB76" s="88"/>
      <c r="BC76" s="88"/>
      <c r="BD76" s="88"/>
      <c r="BE76" s="88">
        <f t="shared" si="0"/>
        <v>1599</v>
      </c>
      <c r="BF76" s="88"/>
      <c r="BG76" s="88"/>
      <c r="BH76" s="88"/>
      <c r="BI76" s="88"/>
      <c r="BJ76" s="88"/>
      <c r="BK76" s="88"/>
      <c r="BL76" s="88"/>
    </row>
    <row r="77" spans="1:79" ht="12.75" customHeight="1" x14ac:dyDescent="0.25">
      <c r="A77" s="65">
        <v>9</v>
      </c>
      <c r="B77" s="65"/>
      <c r="C77" s="65"/>
      <c r="D77" s="65"/>
      <c r="E77" s="65"/>
      <c r="F77" s="65"/>
      <c r="G77" s="108" t="s">
        <v>100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7" t="s">
        <v>96</v>
      </c>
      <c r="AA77" s="87"/>
      <c r="AB77" s="87"/>
      <c r="AC77" s="87"/>
      <c r="AD77" s="87"/>
      <c r="AE77" s="108" t="s">
        <v>98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122">
        <v>1418</v>
      </c>
      <c r="AP77" s="122"/>
      <c r="AQ77" s="122"/>
      <c r="AR77" s="122"/>
      <c r="AS77" s="122"/>
      <c r="AT77" s="122"/>
      <c r="AU77" s="122"/>
      <c r="AV77" s="122"/>
      <c r="AW77" s="88">
        <v>0</v>
      </c>
      <c r="AX77" s="88"/>
      <c r="AY77" s="88"/>
      <c r="AZ77" s="88"/>
      <c r="BA77" s="88"/>
      <c r="BB77" s="88"/>
      <c r="BC77" s="88"/>
      <c r="BD77" s="88"/>
      <c r="BE77" s="88">
        <f t="shared" si="0"/>
        <v>1418</v>
      </c>
      <c r="BF77" s="88"/>
      <c r="BG77" s="88"/>
      <c r="BH77" s="88"/>
      <c r="BI77" s="88"/>
      <c r="BJ77" s="88"/>
      <c r="BK77" s="88"/>
      <c r="BL77" s="88"/>
    </row>
    <row r="78" spans="1:79" ht="13.2" customHeight="1" x14ac:dyDescent="0.25">
      <c r="A78" s="65">
        <v>10</v>
      </c>
      <c r="B78" s="65"/>
      <c r="C78" s="65"/>
      <c r="D78" s="65"/>
      <c r="E78" s="65"/>
      <c r="F78" s="65"/>
      <c r="G78" s="108" t="s">
        <v>101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87" t="s">
        <v>66</v>
      </c>
      <c r="AA78" s="87"/>
      <c r="AB78" s="87"/>
      <c r="AC78" s="87"/>
      <c r="AD78" s="87"/>
      <c r="AE78" s="108" t="s">
        <v>102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122">
        <v>0</v>
      </c>
      <c r="AP78" s="122"/>
      <c r="AQ78" s="122"/>
      <c r="AR78" s="122"/>
      <c r="AS78" s="122"/>
      <c r="AT78" s="122"/>
      <c r="AU78" s="122"/>
      <c r="AV78" s="122"/>
      <c r="AW78" s="88">
        <v>12</v>
      </c>
      <c r="AX78" s="88"/>
      <c r="AY78" s="88"/>
      <c r="AZ78" s="88"/>
      <c r="BA78" s="88"/>
      <c r="BB78" s="88"/>
      <c r="BC78" s="88"/>
      <c r="BD78" s="88"/>
      <c r="BE78" s="88">
        <f t="shared" si="0"/>
        <v>12</v>
      </c>
      <c r="BF78" s="88"/>
      <c r="BG78" s="88"/>
      <c r="BH78" s="88"/>
      <c r="BI78" s="88"/>
      <c r="BJ78" s="88"/>
      <c r="BK78" s="88"/>
      <c r="BL78" s="88"/>
    </row>
    <row r="79" spans="1:79" s="4" customFormat="1" ht="12.75" customHeight="1" x14ac:dyDescent="0.25">
      <c r="A79" s="89">
        <v>0</v>
      </c>
      <c r="B79" s="89"/>
      <c r="C79" s="89"/>
      <c r="D79" s="89"/>
      <c r="E79" s="89"/>
      <c r="F79" s="89"/>
      <c r="G79" s="113" t="s">
        <v>69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97"/>
      <c r="AA79" s="97"/>
      <c r="AB79" s="97"/>
      <c r="AC79" s="97"/>
      <c r="AD79" s="97"/>
      <c r="AE79" s="113"/>
      <c r="AF79" s="114"/>
      <c r="AG79" s="114"/>
      <c r="AH79" s="114"/>
      <c r="AI79" s="114"/>
      <c r="AJ79" s="114"/>
      <c r="AK79" s="114"/>
      <c r="AL79" s="114"/>
      <c r="AM79" s="114"/>
      <c r="AN79" s="115"/>
      <c r="AO79" s="123"/>
      <c r="AP79" s="123"/>
      <c r="AQ79" s="123"/>
      <c r="AR79" s="123"/>
      <c r="AS79" s="123"/>
      <c r="AT79" s="123"/>
      <c r="AU79" s="123"/>
      <c r="AV79" s="123"/>
      <c r="AW79" s="93"/>
      <c r="AX79" s="93"/>
      <c r="AY79" s="93"/>
      <c r="AZ79" s="93"/>
      <c r="BA79" s="93"/>
      <c r="BB79" s="93"/>
      <c r="BC79" s="93"/>
      <c r="BD79" s="93"/>
      <c r="BE79" s="93">
        <f t="shared" si="0"/>
        <v>0</v>
      </c>
      <c r="BF79" s="93"/>
      <c r="BG79" s="93"/>
      <c r="BH79" s="93"/>
      <c r="BI79" s="93"/>
      <c r="BJ79" s="93"/>
      <c r="BK79" s="93"/>
      <c r="BL79" s="93"/>
    </row>
    <row r="80" spans="1:79" ht="13.2" customHeight="1" x14ac:dyDescent="0.25">
      <c r="A80" s="65">
        <v>11</v>
      </c>
      <c r="B80" s="65"/>
      <c r="C80" s="65"/>
      <c r="D80" s="65"/>
      <c r="E80" s="65"/>
      <c r="F80" s="65"/>
      <c r="G80" s="108" t="s">
        <v>103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87" t="s">
        <v>70</v>
      </c>
      <c r="AA80" s="87"/>
      <c r="AB80" s="87"/>
      <c r="AC80" s="87"/>
      <c r="AD80" s="87"/>
      <c r="AE80" s="108" t="s">
        <v>104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122">
        <v>28642.400000000001</v>
      </c>
      <c r="AP80" s="122"/>
      <c r="AQ80" s="122"/>
      <c r="AR80" s="122"/>
      <c r="AS80" s="122"/>
      <c r="AT80" s="122"/>
      <c r="AU80" s="122"/>
      <c r="AV80" s="122"/>
      <c r="AW80" s="88">
        <v>2359.7800000000002</v>
      </c>
      <c r="AX80" s="88"/>
      <c r="AY80" s="88"/>
      <c r="AZ80" s="88"/>
      <c r="BA80" s="88"/>
      <c r="BB80" s="88"/>
      <c r="BC80" s="88"/>
      <c r="BD80" s="88"/>
      <c r="BE80" s="88">
        <f t="shared" si="0"/>
        <v>31002.18</v>
      </c>
      <c r="BF80" s="88"/>
      <c r="BG80" s="88"/>
      <c r="BH80" s="88"/>
      <c r="BI80" s="88"/>
      <c r="BJ80" s="88"/>
      <c r="BK80" s="88"/>
      <c r="BL80" s="88"/>
    </row>
    <row r="81" spans="1:64" ht="66" customHeight="1" x14ac:dyDescent="0.25">
      <c r="A81" s="65">
        <v>12</v>
      </c>
      <c r="B81" s="65"/>
      <c r="C81" s="65"/>
      <c r="D81" s="65"/>
      <c r="E81" s="65"/>
      <c r="F81" s="65"/>
      <c r="G81" s="108" t="s">
        <v>105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87" t="s">
        <v>96</v>
      </c>
      <c r="AA81" s="87"/>
      <c r="AB81" s="87"/>
      <c r="AC81" s="87"/>
      <c r="AD81" s="87"/>
      <c r="AE81" s="108" t="s">
        <v>106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122">
        <v>12</v>
      </c>
      <c r="AP81" s="122"/>
      <c r="AQ81" s="122"/>
      <c r="AR81" s="122"/>
      <c r="AS81" s="122"/>
      <c r="AT81" s="122"/>
      <c r="AU81" s="122"/>
      <c r="AV81" s="122"/>
      <c r="AW81" s="88">
        <v>0</v>
      </c>
      <c r="AX81" s="88"/>
      <c r="AY81" s="88"/>
      <c r="AZ81" s="88"/>
      <c r="BA81" s="88"/>
      <c r="BB81" s="88"/>
      <c r="BC81" s="88"/>
      <c r="BD81" s="88"/>
      <c r="BE81" s="88">
        <f t="shared" si="0"/>
        <v>12</v>
      </c>
      <c r="BF81" s="88"/>
      <c r="BG81" s="88"/>
      <c r="BH81" s="88"/>
      <c r="BI81" s="88"/>
      <c r="BJ81" s="88"/>
      <c r="BK81" s="88"/>
      <c r="BL81" s="88"/>
    </row>
    <row r="82" spans="1:64" ht="26.4" customHeight="1" x14ac:dyDescent="0.25">
      <c r="A82" s="65">
        <v>13</v>
      </c>
      <c r="B82" s="65"/>
      <c r="C82" s="65"/>
      <c r="D82" s="65"/>
      <c r="E82" s="65"/>
      <c r="F82" s="65"/>
      <c r="G82" s="108" t="s">
        <v>107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87" t="s">
        <v>70</v>
      </c>
      <c r="AA82" s="87"/>
      <c r="AB82" s="87"/>
      <c r="AC82" s="87"/>
      <c r="AD82" s="87"/>
      <c r="AE82" s="108" t="s">
        <v>104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122">
        <v>0</v>
      </c>
      <c r="AP82" s="122"/>
      <c r="AQ82" s="122"/>
      <c r="AR82" s="122"/>
      <c r="AS82" s="122"/>
      <c r="AT82" s="122"/>
      <c r="AU82" s="122"/>
      <c r="AV82" s="122"/>
      <c r="AW82" s="88">
        <v>25417</v>
      </c>
      <c r="AX82" s="88"/>
      <c r="AY82" s="88"/>
      <c r="AZ82" s="88"/>
      <c r="BA82" s="88"/>
      <c r="BB82" s="88"/>
      <c r="BC82" s="88"/>
      <c r="BD82" s="88"/>
      <c r="BE82" s="88">
        <f t="shared" si="0"/>
        <v>25417</v>
      </c>
      <c r="BF82" s="88"/>
      <c r="BG82" s="88"/>
      <c r="BH82" s="88"/>
      <c r="BI82" s="88"/>
      <c r="BJ82" s="88"/>
      <c r="BK82" s="88"/>
      <c r="BL82" s="88"/>
    </row>
    <row r="83" spans="1:64" s="4" customFormat="1" ht="12.75" customHeight="1" x14ac:dyDescent="0.25">
      <c r="A83" s="89">
        <v>0</v>
      </c>
      <c r="B83" s="89"/>
      <c r="C83" s="89"/>
      <c r="D83" s="89"/>
      <c r="E83" s="89"/>
      <c r="F83" s="89"/>
      <c r="G83" s="113" t="s">
        <v>71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97"/>
      <c r="AA83" s="97"/>
      <c r="AB83" s="97"/>
      <c r="AC83" s="97"/>
      <c r="AD83" s="97"/>
      <c r="AE83" s="113"/>
      <c r="AF83" s="114"/>
      <c r="AG83" s="114"/>
      <c r="AH83" s="114"/>
      <c r="AI83" s="114"/>
      <c r="AJ83" s="114"/>
      <c r="AK83" s="114"/>
      <c r="AL83" s="114"/>
      <c r="AM83" s="114"/>
      <c r="AN83" s="115"/>
      <c r="AO83" s="123"/>
      <c r="AP83" s="123"/>
      <c r="AQ83" s="123"/>
      <c r="AR83" s="123"/>
      <c r="AS83" s="123"/>
      <c r="AT83" s="123"/>
      <c r="AU83" s="123"/>
      <c r="AV83" s="123"/>
      <c r="AW83" s="93"/>
      <c r="AX83" s="93"/>
      <c r="AY83" s="93"/>
      <c r="AZ83" s="93"/>
      <c r="BA83" s="93"/>
      <c r="BB83" s="93"/>
      <c r="BC83" s="93"/>
      <c r="BD83" s="93"/>
      <c r="BE83" s="93">
        <f t="shared" si="0"/>
        <v>0</v>
      </c>
      <c r="BF83" s="93"/>
      <c r="BG83" s="93"/>
      <c r="BH83" s="93"/>
      <c r="BI83" s="93"/>
      <c r="BJ83" s="93"/>
      <c r="BK83" s="93"/>
      <c r="BL83" s="93"/>
    </row>
    <row r="84" spans="1:64" ht="52.8" customHeight="1" x14ac:dyDescent="0.25">
      <c r="A84" s="65">
        <v>14</v>
      </c>
      <c r="B84" s="65"/>
      <c r="C84" s="65"/>
      <c r="D84" s="65"/>
      <c r="E84" s="65"/>
      <c r="F84" s="65"/>
      <c r="G84" s="108" t="s">
        <v>108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87" t="s">
        <v>72</v>
      </c>
      <c r="AA84" s="87"/>
      <c r="AB84" s="87"/>
      <c r="AC84" s="87"/>
      <c r="AD84" s="87"/>
      <c r="AE84" s="108" t="s">
        <v>109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122">
        <v>67</v>
      </c>
      <c r="AP84" s="122"/>
      <c r="AQ84" s="122"/>
      <c r="AR84" s="122"/>
      <c r="AS84" s="122"/>
      <c r="AT84" s="122"/>
      <c r="AU84" s="122"/>
      <c r="AV84" s="122"/>
      <c r="AW84" s="88">
        <v>0</v>
      </c>
      <c r="AX84" s="88"/>
      <c r="AY84" s="88"/>
      <c r="AZ84" s="88"/>
      <c r="BA84" s="88"/>
      <c r="BB84" s="88"/>
      <c r="BC84" s="88"/>
      <c r="BD84" s="88"/>
      <c r="BE84" s="88">
        <f t="shared" si="0"/>
        <v>67</v>
      </c>
      <c r="BF84" s="88"/>
      <c r="BG84" s="88"/>
      <c r="BH84" s="88"/>
      <c r="BI84" s="88"/>
      <c r="BJ84" s="88"/>
      <c r="BK84" s="88"/>
      <c r="BL84" s="88"/>
    </row>
    <row r="85" spans="1:64" ht="26.4" customHeight="1" x14ac:dyDescent="0.25">
      <c r="A85" s="65">
        <v>15</v>
      </c>
      <c r="B85" s="65"/>
      <c r="C85" s="65"/>
      <c r="D85" s="65"/>
      <c r="E85" s="65"/>
      <c r="F85" s="65"/>
      <c r="G85" s="108" t="s">
        <v>110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87" t="s">
        <v>72</v>
      </c>
      <c r="AA85" s="87"/>
      <c r="AB85" s="87"/>
      <c r="AC85" s="87"/>
      <c r="AD85" s="87"/>
      <c r="AE85" s="108" t="s">
        <v>104</v>
      </c>
      <c r="AF85" s="109"/>
      <c r="AG85" s="109"/>
      <c r="AH85" s="109"/>
      <c r="AI85" s="109"/>
      <c r="AJ85" s="109"/>
      <c r="AK85" s="109"/>
      <c r="AL85" s="109"/>
      <c r="AM85" s="109"/>
      <c r="AN85" s="110"/>
      <c r="AO85" s="88">
        <v>0</v>
      </c>
      <c r="AP85" s="88"/>
      <c r="AQ85" s="88"/>
      <c r="AR85" s="88"/>
      <c r="AS85" s="88"/>
      <c r="AT85" s="88"/>
      <c r="AU85" s="88"/>
      <c r="AV85" s="88"/>
      <c r="AW85" s="88">
        <v>100</v>
      </c>
      <c r="AX85" s="88"/>
      <c r="AY85" s="88"/>
      <c r="AZ85" s="88"/>
      <c r="BA85" s="88"/>
      <c r="BB85" s="88"/>
      <c r="BC85" s="88"/>
      <c r="BD85" s="88"/>
      <c r="BE85" s="88">
        <f t="shared" si="0"/>
        <v>100</v>
      </c>
      <c r="BF85" s="88"/>
      <c r="BG85" s="88"/>
      <c r="BH85" s="88"/>
      <c r="BI85" s="88"/>
      <c r="BJ85" s="88"/>
      <c r="BK85" s="88"/>
      <c r="BL85" s="88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2" customHeight="1" x14ac:dyDescent="0.25">
      <c r="A88" s="103" t="s">
        <v>117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106" t="s">
        <v>118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x14ac:dyDescent="0.25">
      <c r="W89" s="101" t="s">
        <v>5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O89" s="101" t="s">
        <v>52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64" ht="15.75" customHeight="1" x14ac:dyDescent="0.25">
      <c r="A90" s="107" t="s">
        <v>3</v>
      </c>
      <c r="B90" s="107"/>
      <c r="C90" s="107"/>
      <c r="D90" s="107"/>
      <c r="E90" s="107"/>
      <c r="F90" s="107"/>
    </row>
    <row r="91" spans="1:64" ht="13.2" customHeight="1" x14ac:dyDescent="0.25">
      <c r="A91" s="41" t="s">
        <v>76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 x14ac:dyDescent="0.25">
      <c r="A92" s="102" t="s">
        <v>47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103" t="s">
        <v>77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5"/>
      <c r="AO94" s="106" t="s">
        <v>78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5">
      <c r="W95" s="101" t="s">
        <v>5</v>
      </c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O95" s="101" t="s">
        <v>52</v>
      </c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</row>
    <row r="96" spans="1:64" x14ac:dyDescent="0.25">
      <c r="A96" s="124">
        <v>44267</v>
      </c>
      <c r="B96" s="125"/>
      <c r="C96" s="125"/>
      <c r="D96" s="125"/>
      <c r="E96" s="125"/>
      <c r="F96" s="125"/>
      <c r="G96" s="125"/>
      <c r="H96" s="125"/>
    </row>
    <row r="97" spans="1:17" x14ac:dyDescent="0.25">
      <c r="A97" s="101" t="s">
        <v>45</v>
      </c>
      <c r="B97" s="101"/>
      <c r="C97" s="101"/>
      <c r="D97" s="101"/>
      <c r="E97" s="101"/>
      <c r="F97" s="101"/>
      <c r="G97" s="101"/>
      <c r="H97" s="101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46</v>
      </c>
    </row>
  </sheetData>
  <mergeCells count="29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40" priority="42" stopIfTrue="1" operator="equal">
      <formula>$G66</formula>
    </cfRule>
  </conditionalFormatting>
  <conditionalFormatting sqref="D50">
    <cfRule type="cellIs" dxfId="39" priority="43" stopIfTrue="1" operator="equal">
      <formula>$D49</formula>
    </cfRule>
  </conditionalFormatting>
  <conditionalFormatting sqref="A67:F67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2021-03-12T09:39:05Z</cp:lastPrinted>
  <dcterms:created xsi:type="dcterms:W3CDTF">2016-08-15T09:54:21Z</dcterms:created>
  <dcterms:modified xsi:type="dcterms:W3CDTF">2021-03-12T09:39:13Z</dcterms:modified>
</cp:coreProperties>
</file>