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45" windowHeight="13740"/>
  </bookViews>
  <sheets>
    <sheet name="КПК1210160" sheetId="1" r:id="rId1"/>
  </sheets>
  <definedNames>
    <definedName name="_xlnm.Print_Area" localSheetId="0">КПК1210160!$A$1:$BQ$96</definedName>
  </definedNames>
  <calcPr calcId="125725"/>
</workbook>
</file>

<file path=xl/calcChain.xml><?xml version="1.0" encoding="utf-8"?>
<calcChain xmlns="http://schemas.openxmlformats.org/spreadsheetml/2006/main">
  <c r="AX71" i="1"/>
  <c r="AI71"/>
  <c r="BH82" l="1"/>
  <c r="BC82"/>
  <c r="BM82" s="1"/>
  <c r="AX82"/>
  <c r="AI82"/>
  <c r="BH83"/>
  <c r="BC83"/>
  <c r="AX83"/>
  <c r="AI83"/>
  <c r="AU47"/>
  <c r="AX72"/>
  <c r="AX67"/>
  <c r="AI67"/>
  <c r="BM83" l="1"/>
  <c r="BI46"/>
  <c r="BI47" s="1"/>
  <c r="AP47"/>
  <c r="AF47"/>
  <c r="AA47"/>
  <c r="AK47" l="1"/>
  <c r="BD47"/>
  <c r="BN47" s="1"/>
  <c r="AZ47"/>
  <c r="AX78"/>
  <c r="BC77"/>
  <c r="AN75"/>
  <c r="AX75" s="1"/>
  <c r="BH81"/>
  <c r="BC81"/>
  <c r="AX81"/>
  <c r="AI81"/>
  <c r="BH78"/>
  <c r="BC78"/>
  <c r="BM78" s="1"/>
  <c r="AI78"/>
  <c r="BH77"/>
  <c r="AX77"/>
  <c r="AI77"/>
  <c r="BH75"/>
  <c r="BC75"/>
  <c r="BM75" s="1"/>
  <c r="AI75"/>
  <c r="BH73"/>
  <c r="BC73"/>
  <c r="AX73"/>
  <c r="AI73"/>
  <c r="BH72"/>
  <c r="BC72"/>
  <c r="AI72"/>
  <c r="BH70"/>
  <c r="BC70"/>
  <c r="BM70" s="1"/>
  <c r="AX70"/>
  <c r="AI70"/>
  <c r="BH69"/>
  <c r="BC69"/>
  <c r="AX69"/>
  <c r="AI69"/>
  <c r="BH66"/>
  <c r="BC66"/>
  <c r="BM66" s="1"/>
  <c r="AX66"/>
  <c r="AI66"/>
  <c r="BH64"/>
  <c r="BC64"/>
  <c r="BM64" s="1"/>
  <c r="AX64"/>
  <c r="AI64"/>
  <c r="BB55"/>
  <c r="AW55"/>
  <c r="BG55" s="1"/>
  <c r="AQ55"/>
  <c r="AA55"/>
  <c r="BD46"/>
  <c r="BN46" s="1"/>
  <c r="AZ46"/>
  <c r="AK46"/>
  <c r="BI45"/>
  <c r="BD45"/>
  <c r="AZ45"/>
  <c r="AK45"/>
  <c r="BM69" l="1"/>
  <c r="BM81"/>
  <c r="BN45"/>
  <c r="BM72"/>
  <c r="BM73"/>
  <c r="BM77"/>
</calcChain>
</file>

<file path=xl/sharedStrings.xml><?xml version="1.0" encoding="utf-8"?>
<sst xmlns="http://schemas.openxmlformats.org/spreadsheetml/2006/main" count="216" uniqueCount="131">
  <si>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</si>
  <si>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</si>
  <si>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</si>
  <si>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</si>
  <si>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</si>
  <si>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</si>
  <si>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</si>
  <si>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</si>
  <si>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</si>
  <si>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</si>
  <si>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</si>
  <si>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</si>
  <si>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</si>
  <si>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</si>
  <si>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</si>
  <si>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</si>
  <si>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</si>
  <si>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</si>
  <si>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</si>
  <si>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</si>
  <si>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</si>
  <si>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</si>
  <si>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</si>
  <si>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</si>
  <si>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</si>
  <si>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</si>
  <si>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</si>
  <si>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</si>
  <si>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</si>
  <si>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</si>
  <si>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</si>
  <si>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</si>
  <si>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</si>
  <si>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</si>
  <si>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</si>
  <si>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</si>
  <si>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</si>
  <si>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</si>
  <si>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</si>
  <si>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</si>
  <si>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</si>
  <si>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</si>
  <si>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</si>
  <si>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</si>
  <si>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</si>
  <si>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</si>
  <si>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</si>
  <si>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</si>
  <si>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</si>
  <si>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</si>
  <si>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</si>
  <si>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</si>
  <si>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</si>
  <si>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</si>
  <si>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</si>
  <si>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</si>
  <si>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</si>
  <si>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</si>
  <si>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</si>
  <si>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</si>
  <si>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</si>
  <si>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</si>
  <si>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</si>
  <si>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</si>
  <si>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</si>
  <si>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</si>
  <si>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</si>
  <si>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</si>
  <si>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</si>
  <si>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</si>
  <si>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</si>
  <si>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C65:BQ65</t>
  </si>
  <si>
    <t>площа орендованих приміщень</t>
  </si>
  <si>
    <t>кв. м.</t>
  </si>
  <si>
    <t>договори оренди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</si>
  <si>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</si>
  <si>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</si>
  <si>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</si>
  <si>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</si>
  <si>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 обліку</t>
  </si>
  <si>
    <t>кількість виконаних  листів, звернень, заяв, скарг</t>
  </si>
  <si>
    <t>кількість укладених договорів оренди</t>
  </si>
  <si>
    <t>журнал реєстрації договорів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</si>
  <si>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</si>
  <si>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</si>
  <si>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 доручень  / кількість  працівників )</t>
  </si>
  <si>
    <t>C77:BQ77</t>
  </si>
  <si>
    <t>кількість прийнятих нормативно-правових актів на одного працівника</t>
  </si>
  <si>
    <t>Розрахунок (кількість підготовлених матеріалів рішень виконкому та сесій міської ради / кількість  працівників 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</si>
  <si>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</si>
  <si>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</si>
  <si>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 )</t>
  </si>
  <si>
    <t>C81:BQ81</t>
  </si>
  <si>
    <t>Якості</t>
  </si>
  <si>
    <t>відсоток виконаних листів, звернень, заяв, скарг</t>
  </si>
  <si>
    <t>відс.</t>
  </si>
  <si>
    <t>Розрахунок (кількість виконаних листів, звернень, заяв,  доручень  /кількість отриманих листів, звернень, заяв, скарг*100 )</t>
  </si>
  <si>
    <t>C84:BQ84</t>
  </si>
  <si>
    <t>Керівництво і управління у сфері житлово-комунального господарства.</t>
  </si>
  <si>
    <t>1200000</t>
  </si>
  <si>
    <t xml:space="preserve">  гривень</t>
  </si>
  <si>
    <t>1210160</t>
  </si>
  <si>
    <t>Керівництво і управління у відповідній сфері у містах (місті Києві), селищах, селах, об`єднаних територіальних громадах</t>
  </si>
  <si>
    <t>Управління житлово-комунального господарства та будівництва Ніжинської міської ради</t>
  </si>
  <si>
    <t>1210000</t>
  </si>
  <si>
    <t>0111</t>
  </si>
  <si>
    <t>Пояснення  щодо причин відхилення</t>
  </si>
  <si>
    <t>Головний бухгалтер</t>
  </si>
  <si>
    <t>Проводилися заходи по економії енергоносіїв, економія з/ти вакантна посада,закупівля канц.прилання за кошти спеціального фонду</t>
  </si>
  <si>
    <t>Начальник  управління</t>
  </si>
  <si>
    <t>Пояснення щодо причин розбіжностей між фактичними та затвердженими результативними показниками:  наявність  вакантних посад, економія використання  бюджетних коштів обумовила  відхилення  показника</t>
  </si>
  <si>
    <t>місцевого бюджету на 2020  рік</t>
  </si>
  <si>
    <t>Виконання наданих законодавством повноважень</t>
  </si>
  <si>
    <t>Забезпечення виконання власних повноважень Ніжинської міської ради</t>
  </si>
  <si>
    <t>Власні надходження бюджетних установ - використання коштів минулих років</t>
  </si>
  <si>
    <t>Пояснення щодо причин розбіжностей між фактичними та затвердженими результативними показниками: Вакантна посада головного спеціаліста</t>
  </si>
  <si>
    <t>кількість одиниць майна, що здається в оренду</t>
  </si>
  <si>
    <t>кількість розроблених нормативно-правових актів</t>
  </si>
  <si>
    <t>0</t>
  </si>
  <si>
    <t>Аналіз стану виконання результативних показників:  відхилення  результативних  показників  в  переважній  більшості  обумовлені  наявністю вакантних посад,  економним використанням  бюджетних коштів</t>
  </si>
  <si>
    <t>Бюджетна програма   включає два завдання на виконання  основної мети - керівництво і управління у сфері житлово-комунального господарства. Протягом  звітного періоду мета досягнута. Отримано та опраціьовано 1638 звернень, заяв, скарг. Прийнято 145 нормативних актів, розроблених управлінням. Всі завдання  виконані  вчасно, недопущено виникнення  кредиторської заборгованості  на 01.01.2021р.</t>
  </si>
  <si>
    <t>Анатолій КУШНІРЕНКО</t>
  </si>
  <si>
    <t>Володимир ДАВИДЕНКО</t>
  </si>
  <si>
    <t>Здійснення повноважень щодо володіння, користування та розпорядження  об’яєктами права комунальної власності</t>
  </si>
  <si>
    <t>відсоток прийнятих нормативно-правових актів</t>
  </si>
  <si>
    <t xml:space="preserve">розрахунок (кількість прийнятих нормативно-правових актів/кількість виконаних </t>
  </si>
  <si>
    <t>відсоток орендної плати, що надійшов від орендарів до запланованого</t>
  </si>
  <si>
    <t xml:space="preserve">Розрахунок( Плата, що надійшла/заплановано*100 </t>
  </si>
  <si>
    <t>145</t>
  </si>
  <si>
    <t>Пояснення щодо причин розбіжностей між фактичними та затвердженими результативними показниками: наявність вакантних посад   обумовили збільшення  навантаження  на  інших працівників</t>
  </si>
  <si>
    <t>Пояснення щодо причин розбіжностей між фактичними та затвердженими результативними показниками:    для уникнення дебіторської заборгованості на кінець року оплата орендарями проведена у повному обсязі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</si>
</sst>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6"/>
  <sheetViews>
    <sheetView tabSelected="1" topLeftCell="A2" zoomScale="70" zoomScaleNormal="70" workbookViewId="0">
      <selection activeCell="G24" sqref="G24:BL24"/>
    </sheetView>
  </sheetViews>
  <sheetFormatPr defaultColWidth="9.140625" defaultRowHeight="12.75"/>
  <cols>
    <col min="1" max="1" width="3.28515625" style="14" customWidth="1"/>
    <col min="2" max="2" width="3.42578125" style="14" customWidth="1"/>
    <col min="3" max="51" width="2.85546875" style="14" customWidth="1"/>
    <col min="52" max="53" width="4" style="14" customWidth="1"/>
    <col min="54" max="69" width="2.85546875" style="14" customWidth="1"/>
    <col min="70" max="70" width="20.42578125" style="14" customWidth="1"/>
    <col min="71" max="78" width="2.85546875" style="14" customWidth="1"/>
    <col min="79" max="79" width="4" style="14" hidden="1" customWidth="1"/>
    <col min="80" max="80" width="4.7109375" style="14" hidden="1" customWidth="1"/>
    <col min="81" max="16384" width="9.140625" style="14"/>
  </cols>
  <sheetData>
    <row r="1" spans="1:64" ht="9.1999999999999993" hidden="1" customHeight="1"/>
    <row r="2" spans="1:64" ht="9.1999999999999993" customHeight="1">
      <c r="AO2" s="70" t="s">
        <v>57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9.1999999999999993" customHeight="1"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15.95" customHeight="1"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ht="15.9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64" ht="15.9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</row>
    <row r="7" spans="1:64" ht="9.75" hidden="1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spans="1:64" ht="9.75" hidden="1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64" ht="8.25" hidden="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pans="1:64" ht="15.75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95" customHeight="1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.95" customHeight="1">
      <c r="A12" s="56" t="s">
        <v>111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52" t="s">
        <v>11</v>
      </c>
      <c r="B14" s="52"/>
      <c r="C14" s="6"/>
      <c r="D14" s="53" t="s">
        <v>99</v>
      </c>
      <c r="E14" s="54"/>
      <c r="F14" s="54"/>
      <c r="G14" s="54"/>
      <c r="H14" s="54"/>
      <c r="I14" s="54"/>
      <c r="J14" s="54"/>
      <c r="K14" s="6"/>
      <c r="L14" s="69" t="s">
        <v>103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15.95" customHeight="1">
      <c r="A15" s="12"/>
      <c r="B15" s="12"/>
      <c r="C15" s="12"/>
      <c r="D15" s="55" t="s">
        <v>40</v>
      </c>
      <c r="E15" s="55"/>
      <c r="F15" s="55"/>
      <c r="G15" s="55"/>
      <c r="H15" s="55"/>
      <c r="I15" s="55"/>
      <c r="J15" s="55"/>
      <c r="K15" s="12"/>
      <c r="L15" s="74" t="s">
        <v>0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52" t="s">
        <v>41</v>
      </c>
      <c r="B17" s="52"/>
      <c r="C17" s="6"/>
      <c r="D17" s="53" t="s">
        <v>104</v>
      </c>
      <c r="E17" s="54"/>
      <c r="F17" s="54"/>
      <c r="G17" s="54"/>
      <c r="H17" s="54"/>
      <c r="I17" s="54"/>
      <c r="J17" s="54"/>
      <c r="K17" s="6"/>
      <c r="L17" s="69" t="s">
        <v>103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15.95" customHeight="1">
      <c r="A18" s="12"/>
      <c r="B18" s="12"/>
      <c r="C18" s="12"/>
      <c r="D18" s="55" t="s">
        <v>40</v>
      </c>
      <c r="E18" s="55"/>
      <c r="F18" s="55"/>
      <c r="G18" s="55"/>
      <c r="H18" s="55"/>
      <c r="I18" s="55"/>
      <c r="J18" s="55"/>
      <c r="K18" s="12"/>
      <c r="L18" s="74" t="s">
        <v>1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0.95" customHeight="1">
      <c r="A20" s="52" t="s">
        <v>42</v>
      </c>
      <c r="B20" s="52"/>
      <c r="C20" s="6"/>
      <c r="D20" s="53" t="s">
        <v>101</v>
      </c>
      <c r="E20" s="54"/>
      <c r="F20" s="54"/>
      <c r="G20" s="54"/>
      <c r="H20" s="54"/>
      <c r="I20" s="54"/>
      <c r="J20" s="54"/>
      <c r="K20" s="6"/>
      <c r="L20" s="53" t="s">
        <v>105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69" t="s">
        <v>102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79" ht="20.100000000000001" customHeight="1">
      <c r="A21" s="12"/>
      <c r="B21" s="12"/>
      <c r="C21" s="12"/>
      <c r="D21" s="68" t="s">
        <v>40</v>
      </c>
      <c r="E21" s="68"/>
      <c r="F21" s="68"/>
      <c r="G21" s="68"/>
      <c r="H21" s="68"/>
      <c r="I21" s="68"/>
      <c r="J21" s="68"/>
      <c r="K21" s="12"/>
      <c r="L21" s="74" t="s">
        <v>39</v>
      </c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 t="s">
        <v>2</v>
      </c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</row>
    <row r="23" spans="1:79" ht="15.95" customHeight="1">
      <c r="A23" s="59" t="s">
        <v>48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>
      <c r="A24" s="60" t="s">
        <v>6</v>
      </c>
      <c r="B24" s="60"/>
      <c r="C24" s="60"/>
      <c r="D24" s="60"/>
      <c r="E24" s="60"/>
      <c r="F24" s="60"/>
      <c r="G24" s="61" t="s">
        <v>46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3"/>
    </row>
    <row r="25" spans="1:79" ht="15.75">
      <c r="A25" s="48">
        <v>1</v>
      </c>
      <c r="B25" s="48"/>
      <c r="C25" s="48"/>
      <c r="D25" s="48"/>
      <c r="E25" s="48"/>
      <c r="F25" s="48"/>
      <c r="G25" s="61">
        <v>2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3"/>
    </row>
    <row r="26" spans="1:79" ht="10.5" hidden="1" customHeight="1">
      <c r="A26" s="64" t="s">
        <v>44</v>
      </c>
      <c r="B26" s="64"/>
      <c r="C26" s="64"/>
      <c r="D26" s="64"/>
      <c r="E26" s="64"/>
      <c r="F26" s="64"/>
      <c r="G26" s="75" t="s">
        <v>19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  <c r="CA26" s="14" t="s">
        <v>60</v>
      </c>
    </row>
    <row r="27" spans="1:79" ht="13.5" customHeight="1">
      <c r="A27" s="64">
        <v>1</v>
      </c>
      <c r="B27" s="64"/>
      <c r="C27" s="64"/>
      <c r="D27" s="64"/>
      <c r="E27" s="64"/>
      <c r="F27" s="64"/>
      <c r="G27" s="65" t="s">
        <v>112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7"/>
      <c r="CA27" s="14" t="s">
        <v>58</v>
      </c>
    </row>
    <row r="28" spans="1:79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79" ht="15.95" customHeight="1">
      <c r="A29" s="59" t="s">
        <v>49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</row>
    <row r="30" spans="1:79" ht="15.95" customHeight="1">
      <c r="A30" s="69" t="s">
        <v>98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</row>
    <row r="31" spans="1:79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79" ht="15.95" customHeight="1">
      <c r="A32" s="59" t="s">
        <v>50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27.75" customHeight="1">
      <c r="A33" s="60" t="s">
        <v>6</v>
      </c>
      <c r="B33" s="60"/>
      <c r="C33" s="60"/>
      <c r="D33" s="60"/>
      <c r="E33" s="60"/>
      <c r="F33" s="60"/>
      <c r="G33" s="61" t="s">
        <v>47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</row>
    <row r="34" spans="1:79" ht="15.75">
      <c r="A34" s="48">
        <v>1</v>
      </c>
      <c r="B34" s="48"/>
      <c r="C34" s="48"/>
      <c r="D34" s="48"/>
      <c r="E34" s="48"/>
      <c r="F34" s="48"/>
      <c r="G34" s="61">
        <v>2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1:79" ht="10.5" hidden="1" customHeight="1">
      <c r="A35" s="64" t="s">
        <v>18</v>
      </c>
      <c r="B35" s="64"/>
      <c r="C35" s="64"/>
      <c r="D35" s="64"/>
      <c r="E35" s="64"/>
      <c r="F35" s="64"/>
      <c r="G35" s="75" t="s">
        <v>19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7"/>
      <c r="CA35" s="14" t="s">
        <v>61</v>
      </c>
    </row>
    <row r="36" spans="1:79" ht="13.5" customHeight="1">
      <c r="A36" s="64">
        <v>1</v>
      </c>
      <c r="B36" s="64"/>
      <c r="C36" s="64"/>
      <c r="D36" s="64"/>
      <c r="E36" s="64"/>
      <c r="F36" s="64"/>
      <c r="G36" s="65" t="s">
        <v>62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7"/>
      <c r="CA36" s="14" t="s">
        <v>59</v>
      </c>
    </row>
    <row r="37" spans="1:79" ht="13.5" customHeight="1">
      <c r="A37" s="64">
        <v>2</v>
      </c>
      <c r="B37" s="64"/>
      <c r="C37" s="64"/>
      <c r="D37" s="64"/>
      <c r="E37" s="64"/>
      <c r="F37" s="64"/>
      <c r="G37" s="65" t="s">
        <v>123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7"/>
    </row>
    <row r="39" spans="1:79" ht="15.95" customHeight="1">
      <c r="A39" s="79" t="s">
        <v>51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15"/>
    </row>
    <row r="40" spans="1:79" ht="15" customHeight="1">
      <c r="A40" s="78" t="s">
        <v>100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15"/>
    </row>
    <row r="41" spans="1:79" ht="48" customHeight="1">
      <c r="A41" s="32" t="s">
        <v>6</v>
      </c>
      <c r="B41" s="32"/>
      <c r="C41" s="32" t="s">
        <v>33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30</v>
      </c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 t="s">
        <v>54</v>
      </c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 t="s">
        <v>3</v>
      </c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9" t="s">
        <v>106</v>
      </c>
    </row>
    <row r="42" spans="1:79" ht="38.2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 t="s">
        <v>5</v>
      </c>
      <c r="AB42" s="32"/>
      <c r="AC42" s="32"/>
      <c r="AD42" s="32"/>
      <c r="AE42" s="32"/>
      <c r="AF42" s="32" t="s">
        <v>4</v>
      </c>
      <c r="AG42" s="32"/>
      <c r="AH42" s="32"/>
      <c r="AI42" s="32"/>
      <c r="AJ42" s="32"/>
      <c r="AK42" s="32" t="s">
        <v>31</v>
      </c>
      <c r="AL42" s="32"/>
      <c r="AM42" s="32"/>
      <c r="AN42" s="32"/>
      <c r="AO42" s="32"/>
      <c r="AP42" s="32" t="s">
        <v>5</v>
      </c>
      <c r="AQ42" s="32"/>
      <c r="AR42" s="32"/>
      <c r="AS42" s="32"/>
      <c r="AT42" s="32"/>
      <c r="AU42" s="32" t="s">
        <v>4</v>
      </c>
      <c r="AV42" s="32"/>
      <c r="AW42" s="32"/>
      <c r="AX42" s="32"/>
      <c r="AY42" s="32"/>
      <c r="AZ42" s="32" t="s">
        <v>31</v>
      </c>
      <c r="BA42" s="32"/>
      <c r="BB42" s="32"/>
      <c r="BC42" s="32"/>
      <c r="BD42" s="32" t="s">
        <v>5</v>
      </c>
      <c r="BE42" s="32"/>
      <c r="BF42" s="32"/>
      <c r="BG42" s="32"/>
      <c r="BH42" s="32"/>
      <c r="BI42" s="32" t="s">
        <v>4</v>
      </c>
      <c r="BJ42" s="32"/>
      <c r="BK42" s="32"/>
      <c r="BL42" s="32"/>
      <c r="BM42" s="32"/>
      <c r="BN42" s="32" t="s">
        <v>32</v>
      </c>
      <c r="BO42" s="32"/>
      <c r="BP42" s="32"/>
      <c r="BQ42" s="32"/>
      <c r="BR42" s="40"/>
    </row>
    <row r="43" spans="1:79" ht="15.95" customHeight="1">
      <c r="A43" s="32">
        <v>1</v>
      </c>
      <c r="B43" s="32"/>
      <c r="C43" s="32">
        <v>2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2">
        <v>3</v>
      </c>
      <c r="AB43" s="73"/>
      <c r="AC43" s="73"/>
      <c r="AD43" s="73"/>
      <c r="AE43" s="23"/>
      <c r="AF43" s="22">
        <v>4</v>
      </c>
      <c r="AG43" s="73"/>
      <c r="AH43" s="73"/>
      <c r="AI43" s="73"/>
      <c r="AJ43" s="23"/>
      <c r="AK43" s="22">
        <v>5</v>
      </c>
      <c r="AL43" s="73"/>
      <c r="AM43" s="73"/>
      <c r="AN43" s="73"/>
      <c r="AO43" s="23"/>
      <c r="AP43" s="22">
        <v>6</v>
      </c>
      <c r="AQ43" s="73"/>
      <c r="AR43" s="73"/>
      <c r="AS43" s="73"/>
      <c r="AT43" s="23"/>
      <c r="AU43" s="22">
        <v>7</v>
      </c>
      <c r="AV43" s="73"/>
      <c r="AW43" s="73"/>
      <c r="AX43" s="73"/>
      <c r="AY43" s="23"/>
      <c r="AZ43" s="22">
        <v>8</v>
      </c>
      <c r="BA43" s="73"/>
      <c r="BB43" s="73"/>
      <c r="BC43" s="23"/>
      <c r="BD43" s="22">
        <v>9</v>
      </c>
      <c r="BE43" s="73"/>
      <c r="BF43" s="73"/>
      <c r="BG43" s="73"/>
      <c r="BH43" s="23"/>
      <c r="BI43" s="32">
        <v>10</v>
      </c>
      <c r="BJ43" s="32"/>
      <c r="BK43" s="32"/>
      <c r="BL43" s="32"/>
      <c r="BM43" s="32"/>
      <c r="BN43" s="32">
        <v>11</v>
      </c>
      <c r="BO43" s="32"/>
      <c r="BP43" s="32"/>
      <c r="BQ43" s="32"/>
      <c r="BR43" s="10">
        <v>12</v>
      </c>
    </row>
    <row r="44" spans="1:79" ht="15.95" hidden="1" customHeight="1">
      <c r="A44" s="57" t="s">
        <v>18</v>
      </c>
      <c r="B44" s="57"/>
      <c r="C44" s="80" t="s">
        <v>19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1"/>
      <c r="AA44" s="82" t="s">
        <v>15</v>
      </c>
      <c r="AB44" s="82"/>
      <c r="AC44" s="82"/>
      <c r="AD44" s="82"/>
      <c r="AE44" s="82"/>
      <c r="AF44" s="82" t="s">
        <v>14</v>
      </c>
      <c r="AG44" s="82"/>
      <c r="AH44" s="82"/>
      <c r="AI44" s="82"/>
      <c r="AJ44" s="82"/>
      <c r="AK44" s="58" t="s">
        <v>21</v>
      </c>
      <c r="AL44" s="58"/>
      <c r="AM44" s="58"/>
      <c r="AN44" s="58"/>
      <c r="AO44" s="58"/>
      <c r="AP44" s="82" t="s">
        <v>16</v>
      </c>
      <c r="AQ44" s="82"/>
      <c r="AR44" s="82"/>
      <c r="AS44" s="82"/>
      <c r="AT44" s="82"/>
      <c r="AU44" s="82" t="s">
        <v>17</v>
      </c>
      <c r="AV44" s="82"/>
      <c r="AW44" s="82"/>
      <c r="AX44" s="82"/>
      <c r="AY44" s="82"/>
      <c r="AZ44" s="58" t="s">
        <v>21</v>
      </c>
      <c r="BA44" s="58"/>
      <c r="BB44" s="58"/>
      <c r="BC44" s="58"/>
      <c r="BD44" s="106" t="s">
        <v>37</v>
      </c>
      <c r="BE44" s="106"/>
      <c r="BF44" s="106"/>
      <c r="BG44" s="106"/>
      <c r="BH44" s="106"/>
      <c r="BI44" s="106" t="s">
        <v>37</v>
      </c>
      <c r="BJ44" s="106"/>
      <c r="BK44" s="106"/>
      <c r="BL44" s="106"/>
      <c r="BM44" s="106"/>
      <c r="BN44" s="107" t="s">
        <v>21</v>
      </c>
      <c r="BO44" s="107"/>
      <c r="BP44" s="107"/>
      <c r="BQ44" s="107"/>
      <c r="BR44" s="16"/>
      <c r="CA44" s="14" t="s">
        <v>24</v>
      </c>
    </row>
    <row r="45" spans="1:79" ht="147" customHeight="1">
      <c r="A45" s="32">
        <v>1</v>
      </c>
      <c r="B45" s="32"/>
      <c r="C45" s="83" t="s">
        <v>113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72">
        <v>4795615</v>
      </c>
      <c r="AB45" s="72"/>
      <c r="AC45" s="72"/>
      <c r="AD45" s="72"/>
      <c r="AE45" s="72"/>
      <c r="AF45" s="72"/>
      <c r="AG45" s="72"/>
      <c r="AH45" s="72"/>
      <c r="AI45" s="72"/>
      <c r="AJ45" s="72"/>
      <c r="AK45" s="72">
        <f>AA45+AF45</f>
        <v>4795615</v>
      </c>
      <c r="AL45" s="72"/>
      <c r="AM45" s="72"/>
      <c r="AN45" s="72"/>
      <c r="AO45" s="72"/>
      <c r="AP45" s="72">
        <v>4653861.41</v>
      </c>
      <c r="AQ45" s="72"/>
      <c r="AR45" s="72"/>
      <c r="AS45" s="72"/>
      <c r="AT45" s="72"/>
      <c r="AU45" s="72"/>
      <c r="AV45" s="72"/>
      <c r="AW45" s="72"/>
      <c r="AX45" s="72"/>
      <c r="AY45" s="72"/>
      <c r="AZ45" s="72">
        <f>AP45+AU45</f>
        <v>4653861.41</v>
      </c>
      <c r="BA45" s="72"/>
      <c r="BB45" s="72"/>
      <c r="BC45" s="72"/>
      <c r="BD45" s="72">
        <f>AP45-AA45</f>
        <v>-141753.58999999985</v>
      </c>
      <c r="BE45" s="72"/>
      <c r="BF45" s="72"/>
      <c r="BG45" s="72"/>
      <c r="BH45" s="72"/>
      <c r="BI45" s="72">
        <f>AU45-AF45</f>
        <v>0</v>
      </c>
      <c r="BJ45" s="72"/>
      <c r="BK45" s="72"/>
      <c r="BL45" s="72"/>
      <c r="BM45" s="72"/>
      <c r="BN45" s="72">
        <f>BD45+BI45</f>
        <v>-141753.58999999985</v>
      </c>
      <c r="BO45" s="72"/>
      <c r="BP45" s="72"/>
      <c r="BQ45" s="72"/>
      <c r="BR45" s="16" t="s">
        <v>108</v>
      </c>
      <c r="CA45" s="14" t="s">
        <v>25</v>
      </c>
    </row>
    <row r="46" spans="1:79" ht="94.5" customHeight="1">
      <c r="A46" s="32">
        <v>2</v>
      </c>
      <c r="B46" s="32"/>
      <c r="C46" s="83" t="s">
        <v>63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4"/>
      <c r="AA46" s="72"/>
      <c r="AB46" s="72"/>
      <c r="AC46" s="72"/>
      <c r="AD46" s="72"/>
      <c r="AE46" s="72"/>
      <c r="AF46" s="72">
        <v>200000</v>
      </c>
      <c r="AG46" s="72"/>
      <c r="AH46" s="72"/>
      <c r="AI46" s="72"/>
      <c r="AJ46" s="72"/>
      <c r="AK46" s="72">
        <f>AA46+AF46</f>
        <v>200000</v>
      </c>
      <c r="AL46" s="72"/>
      <c r="AM46" s="72"/>
      <c r="AN46" s="72"/>
      <c r="AO46" s="72"/>
      <c r="AP46" s="72"/>
      <c r="AQ46" s="72"/>
      <c r="AR46" s="72"/>
      <c r="AS46" s="72"/>
      <c r="AT46" s="72"/>
      <c r="AU46" s="130">
        <v>404039.97</v>
      </c>
      <c r="AV46" s="130"/>
      <c r="AW46" s="130"/>
      <c r="AX46" s="130"/>
      <c r="AY46" s="130"/>
      <c r="AZ46" s="130">
        <f>AP46+AU46</f>
        <v>404039.97</v>
      </c>
      <c r="BA46" s="130"/>
      <c r="BB46" s="130"/>
      <c r="BC46" s="130"/>
      <c r="BD46" s="72">
        <f>AP46-AA46</f>
        <v>0</v>
      </c>
      <c r="BE46" s="72"/>
      <c r="BF46" s="72"/>
      <c r="BG46" s="72"/>
      <c r="BH46" s="72"/>
      <c r="BI46" s="72">
        <f>AU46-AF46</f>
        <v>204039.96999999997</v>
      </c>
      <c r="BJ46" s="72"/>
      <c r="BK46" s="72"/>
      <c r="BL46" s="72"/>
      <c r="BM46" s="72"/>
      <c r="BN46" s="72">
        <f>BD46+BI46</f>
        <v>204039.96999999997</v>
      </c>
      <c r="BO46" s="72"/>
      <c r="BP46" s="72"/>
      <c r="BQ46" s="72"/>
      <c r="BR46" s="16" t="s">
        <v>114</v>
      </c>
    </row>
    <row r="47" spans="1:79" s="18" customFormat="1" ht="15.75">
      <c r="A47" s="43"/>
      <c r="B47" s="43"/>
      <c r="C47" s="98" t="s">
        <v>64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6"/>
      <c r="AA47" s="93">
        <f>AA45</f>
        <v>4795615</v>
      </c>
      <c r="AB47" s="93"/>
      <c r="AC47" s="93"/>
      <c r="AD47" s="93"/>
      <c r="AE47" s="93"/>
      <c r="AF47" s="93">
        <f>AF46</f>
        <v>200000</v>
      </c>
      <c r="AG47" s="93"/>
      <c r="AH47" s="93"/>
      <c r="AI47" s="93"/>
      <c r="AJ47" s="93"/>
      <c r="AK47" s="93">
        <f>AA47+AF47</f>
        <v>4995615</v>
      </c>
      <c r="AL47" s="93"/>
      <c r="AM47" s="93"/>
      <c r="AN47" s="93"/>
      <c r="AO47" s="93"/>
      <c r="AP47" s="93">
        <f>AP45</f>
        <v>4653861.41</v>
      </c>
      <c r="AQ47" s="93"/>
      <c r="AR47" s="93"/>
      <c r="AS47" s="93"/>
      <c r="AT47" s="93"/>
      <c r="AU47" s="131">
        <f>AU45+AU46</f>
        <v>404039.97</v>
      </c>
      <c r="AV47" s="131"/>
      <c r="AW47" s="131"/>
      <c r="AX47" s="131"/>
      <c r="AY47" s="131"/>
      <c r="AZ47" s="131">
        <f>AP47+AU47</f>
        <v>5057901.38</v>
      </c>
      <c r="BA47" s="131"/>
      <c r="BB47" s="131"/>
      <c r="BC47" s="131"/>
      <c r="BD47" s="93">
        <f>AP47-AA47</f>
        <v>-141753.58999999985</v>
      </c>
      <c r="BE47" s="93"/>
      <c r="BF47" s="93"/>
      <c r="BG47" s="93"/>
      <c r="BH47" s="93"/>
      <c r="BI47" s="93">
        <f>BI46</f>
        <v>204039.96999999997</v>
      </c>
      <c r="BJ47" s="93"/>
      <c r="BK47" s="93"/>
      <c r="BL47" s="93"/>
      <c r="BM47" s="93"/>
      <c r="BN47" s="93">
        <f>BD47+BI47</f>
        <v>62286.380000000121</v>
      </c>
      <c r="BO47" s="93"/>
      <c r="BP47" s="93"/>
      <c r="BQ47" s="93"/>
      <c r="BR47" s="17"/>
    </row>
    <row r="48" spans="1:79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</row>
    <row r="49" spans="1:79" ht="15.95" customHeight="1">
      <c r="A49" s="59" t="s">
        <v>52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79" ht="15" customHeight="1">
      <c r="A50" s="97" t="s">
        <v>100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</row>
    <row r="51" spans="1:79" ht="28.5" customHeight="1">
      <c r="A51" s="48" t="s">
        <v>34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 t="s">
        <v>30</v>
      </c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 t="s">
        <v>54</v>
      </c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 t="s">
        <v>3</v>
      </c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1"/>
      <c r="BN51" s="1"/>
      <c r="BO51" s="1"/>
      <c r="BP51" s="1"/>
      <c r="BQ51" s="1"/>
    </row>
    <row r="52" spans="1:79" ht="37.700000000000003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 t="s">
        <v>5</v>
      </c>
      <c r="R52" s="48"/>
      <c r="S52" s="48"/>
      <c r="T52" s="48"/>
      <c r="U52" s="48"/>
      <c r="V52" s="48" t="s">
        <v>4</v>
      </c>
      <c r="W52" s="48"/>
      <c r="X52" s="48"/>
      <c r="Y52" s="48"/>
      <c r="Z52" s="48"/>
      <c r="AA52" s="48" t="s">
        <v>31</v>
      </c>
      <c r="AB52" s="48"/>
      <c r="AC52" s="48"/>
      <c r="AD52" s="48"/>
      <c r="AE52" s="48"/>
      <c r="AF52" s="48"/>
      <c r="AG52" s="48" t="s">
        <v>5</v>
      </c>
      <c r="AH52" s="48"/>
      <c r="AI52" s="48"/>
      <c r="AJ52" s="48"/>
      <c r="AK52" s="48"/>
      <c r="AL52" s="48" t="s">
        <v>4</v>
      </c>
      <c r="AM52" s="48"/>
      <c r="AN52" s="48"/>
      <c r="AO52" s="48"/>
      <c r="AP52" s="48"/>
      <c r="AQ52" s="48" t="s">
        <v>31</v>
      </c>
      <c r="AR52" s="48"/>
      <c r="AS52" s="48"/>
      <c r="AT52" s="48"/>
      <c r="AU52" s="48"/>
      <c r="AV52" s="48"/>
      <c r="AW52" s="94" t="s">
        <v>5</v>
      </c>
      <c r="AX52" s="95"/>
      <c r="AY52" s="95"/>
      <c r="AZ52" s="95"/>
      <c r="BA52" s="96"/>
      <c r="BB52" s="94" t="s">
        <v>4</v>
      </c>
      <c r="BC52" s="95"/>
      <c r="BD52" s="95"/>
      <c r="BE52" s="95"/>
      <c r="BF52" s="96"/>
      <c r="BG52" s="48" t="s">
        <v>31</v>
      </c>
      <c r="BH52" s="48"/>
      <c r="BI52" s="48"/>
      <c r="BJ52" s="48"/>
      <c r="BK52" s="48"/>
      <c r="BL52" s="48"/>
      <c r="BM52" s="1"/>
      <c r="BN52" s="1"/>
      <c r="BO52" s="1"/>
      <c r="BP52" s="1"/>
      <c r="BQ52" s="1"/>
    </row>
    <row r="53" spans="1:79" ht="15.95" customHeight="1">
      <c r="A53" s="48">
        <v>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>
        <v>2</v>
      </c>
      <c r="R53" s="48"/>
      <c r="S53" s="48"/>
      <c r="T53" s="48"/>
      <c r="U53" s="48"/>
      <c r="V53" s="48">
        <v>3</v>
      </c>
      <c r="W53" s="48"/>
      <c r="X53" s="48"/>
      <c r="Y53" s="48"/>
      <c r="Z53" s="48"/>
      <c r="AA53" s="48">
        <v>4</v>
      </c>
      <c r="AB53" s="48"/>
      <c r="AC53" s="48"/>
      <c r="AD53" s="48"/>
      <c r="AE53" s="48"/>
      <c r="AF53" s="48"/>
      <c r="AG53" s="48">
        <v>5</v>
      </c>
      <c r="AH53" s="48"/>
      <c r="AI53" s="48"/>
      <c r="AJ53" s="48"/>
      <c r="AK53" s="48"/>
      <c r="AL53" s="48">
        <v>6</v>
      </c>
      <c r="AM53" s="48"/>
      <c r="AN53" s="48"/>
      <c r="AO53" s="48"/>
      <c r="AP53" s="48"/>
      <c r="AQ53" s="48">
        <v>7</v>
      </c>
      <c r="AR53" s="48"/>
      <c r="AS53" s="48"/>
      <c r="AT53" s="48"/>
      <c r="AU53" s="48"/>
      <c r="AV53" s="48"/>
      <c r="AW53" s="48">
        <v>8</v>
      </c>
      <c r="AX53" s="48"/>
      <c r="AY53" s="48"/>
      <c r="AZ53" s="48"/>
      <c r="BA53" s="48"/>
      <c r="BB53" s="108">
        <v>9</v>
      </c>
      <c r="BC53" s="108"/>
      <c r="BD53" s="108"/>
      <c r="BE53" s="108"/>
      <c r="BF53" s="108"/>
      <c r="BG53" s="108">
        <v>10</v>
      </c>
      <c r="BH53" s="108"/>
      <c r="BI53" s="108"/>
      <c r="BJ53" s="108"/>
      <c r="BK53" s="108"/>
      <c r="BL53" s="108"/>
      <c r="BM53" s="1"/>
      <c r="BN53" s="1"/>
      <c r="BO53" s="1"/>
      <c r="BP53" s="1"/>
      <c r="BQ53" s="1"/>
    </row>
    <row r="54" spans="1:79" ht="18" hidden="1" customHeight="1">
      <c r="A54" s="99" t="s">
        <v>19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0" t="s">
        <v>15</v>
      </c>
      <c r="R54" s="90"/>
      <c r="S54" s="90"/>
      <c r="T54" s="90"/>
      <c r="U54" s="90"/>
      <c r="V54" s="90" t="s">
        <v>14</v>
      </c>
      <c r="W54" s="90"/>
      <c r="X54" s="90"/>
      <c r="Y54" s="90"/>
      <c r="Z54" s="90"/>
      <c r="AA54" s="92" t="s">
        <v>21</v>
      </c>
      <c r="AB54" s="84"/>
      <c r="AC54" s="84"/>
      <c r="AD54" s="84"/>
      <c r="AE54" s="84"/>
      <c r="AF54" s="84"/>
      <c r="AG54" s="90" t="s">
        <v>16</v>
      </c>
      <c r="AH54" s="90"/>
      <c r="AI54" s="90"/>
      <c r="AJ54" s="90"/>
      <c r="AK54" s="90"/>
      <c r="AL54" s="90" t="s">
        <v>17</v>
      </c>
      <c r="AM54" s="90"/>
      <c r="AN54" s="90"/>
      <c r="AO54" s="90"/>
      <c r="AP54" s="90"/>
      <c r="AQ54" s="92" t="s">
        <v>21</v>
      </c>
      <c r="AR54" s="84"/>
      <c r="AS54" s="84"/>
      <c r="AT54" s="84"/>
      <c r="AU54" s="84"/>
      <c r="AV54" s="84"/>
      <c r="AW54" s="109" t="s">
        <v>22</v>
      </c>
      <c r="AX54" s="110"/>
      <c r="AY54" s="110"/>
      <c r="AZ54" s="110"/>
      <c r="BA54" s="111"/>
      <c r="BB54" s="109" t="s">
        <v>22</v>
      </c>
      <c r="BC54" s="110"/>
      <c r="BD54" s="110"/>
      <c r="BE54" s="110"/>
      <c r="BF54" s="111"/>
      <c r="BG54" s="84" t="s">
        <v>21</v>
      </c>
      <c r="BH54" s="84"/>
      <c r="BI54" s="84"/>
      <c r="BJ54" s="84"/>
      <c r="BK54" s="84"/>
      <c r="BL54" s="84"/>
      <c r="BM54" s="4"/>
      <c r="BN54" s="4"/>
      <c r="BO54" s="4"/>
      <c r="BP54" s="4"/>
      <c r="BQ54" s="4"/>
      <c r="CA54" s="14" t="s">
        <v>26</v>
      </c>
    </row>
    <row r="55" spans="1:79" s="18" customFormat="1" ht="25.5">
      <c r="A55" s="100" t="s">
        <v>65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>
        <f>Q55+V55</f>
        <v>0</v>
      </c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>
        <f>AG55+AL55</f>
        <v>0</v>
      </c>
      <c r="AR55" s="105"/>
      <c r="AS55" s="105"/>
      <c r="AT55" s="105"/>
      <c r="AU55" s="105"/>
      <c r="AV55" s="105"/>
      <c r="AW55" s="105">
        <f>AG55-Q55</f>
        <v>0</v>
      </c>
      <c r="AX55" s="105"/>
      <c r="AY55" s="105"/>
      <c r="AZ55" s="105"/>
      <c r="BA55" s="105"/>
      <c r="BB55" s="91">
        <f>AL55-V55</f>
        <v>0</v>
      </c>
      <c r="BC55" s="91"/>
      <c r="BD55" s="91"/>
      <c r="BE55" s="91"/>
      <c r="BF55" s="91"/>
      <c r="BG55" s="91">
        <f>AW55+BB55</f>
        <v>0</v>
      </c>
      <c r="BH55" s="91"/>
      <c r="BI55" s="91"/>
      <c r="BJ55" s="91"/>
      <c r="BK55" s="91"/>
      <c r="BL55" s="91"/>
      <c r="BM55" s="19"/>
      <c r="BN55" s="19"/>
      <c r="BO55" s="19"/>
      <c r="BP55" s="19"/>
      <c r="BQ55" s="19"/>
      <c r="CA55" s="18" t="s">
        <v>27</v>
      </c>
    </row>
    <row r="57" spans="1:79" ht="15.95" customHeight="1">
      <c r="A57" s="59" t="s">
        <v>53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</row>
    <row r="59" spans="1:79" ht="52.5" customHeight="1">
      <c r="A59" s="85" t="s">
        <v>10</v>
      </c>
      <c r="B59" s="86"/>
      <c r="C59" s="85" t="s">
        <v>9</v>
      </c>
      <c r="D59" s="68"/>
      <c r="E59" s="68"/>
      <c r="F59" s="68"/>
      <c r="G59" s="68"/>
      <c r="H59" s="68"/>
      <c r="I59" s="86"/>
      <c r="J59" s="85" t="s">
        <v>8</v>
      </c>
      <c r="K59" s="68"/>
      <c r="L59" s="68"/>
      <c r="M59" s="68"/>
      <c r="N59" s="86"/>
      <c r="O59" s="85" t="s">
        <v>7</v>
      </c>
      <c r="P59" s="68"/>
      <c r="Q59" s="68"/>
      <c r="R59" s="68"/>
      <c r="S59" s="68"/>
      <c r="T59" s="68"/>
      <c r="U59" s="68"/>
      <c r="V59" s="68"/>
      <c r="W59" s="68"/>
      <c r="X59" s="86"/>
      <c r="Y59" s="48" t="s">
        <v>30</v>
      </c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 t="s">
        <v>55</v>
      </c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 t="s">
        <v>3</v>
      </c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1"/>
      <c r="BS59" s="1"/>
      <c r="BT59" s="1"/>
      <c r="BU59" s="1"/>
      <c r="BV59" s="1"/>
      <c r="BW59" s="1"/>
      <c r="BX59" s="1"/>
      <c r="BY59" s="1"/>
      <c r="BZ59" s="20"/>
    </row>
    <row r="60" spans="1:79" ht="32.25" customHeight="1">
      <c r="A60" s="87"/>
      <c r="B60" s="89"/>
      <c r="C60" s="87"/>
      <c r="D60" s="88"/>
      <c r="E60" s="88"/>
      <c r="F60" s="88"/>
      <c r="G60" s="88"/>
      <c r="H60" s="88"/>
      <c r="I60" s="89"/>
      <c r="J60" s="87"/>
      <c r="K60" s="88"/>
      <c r="L60" s="88"/>
      <c r="M60" s="88"/>
      <c r="N60" s="89"/>
      <c r="O60" s="87"/>
      <c r="P60" s="88"/>
      <c r="Q60" s="88"/>
      <c r="R60" s="88"/>
      <c r="S60" s="88"/>
      <c r="T60" s="88"/>
      <c r="U60" s="88"/>
      <c r="V60" s="88"/>
      <c r="W60" s="88"/>
      <c r="X60" s="89"/>
      <c r="Y60" s="94" t="s">
        <v>5</v>
      </c>
      <c r="Z60" s="95"/>
      <c r="AA60" s="95"/>
      <c r="AB60" s="95"/>
      <c r="AC60" s="96"/>
      <c r="AD60" s="94" t="s">
        <v>4</v>
      </c>
      <c r="AE60" s="95"/>
      <c r="AF60" s="95"/>
      <c r="AG60" s="95"/>
      <c r="AH60" s="96"/>
      <c r="AI60" s="48" t="s">
        <v>31</v>
      </c>
      <c r="AJ60" s="48"/>
      <c r="AK60" s="48"/>
      <c r="AL60" s="48"/>
      <c r="AM60" s="48"/>
      <c r="AN60" s="48" t="s">
        <v>5</v>
      </c>
      <c r="AO60" s="48"/>
      <c r="AP60" s="48"/>
      <c r="AQ60" s="48"/>
      <c r="AR60" s="48"/>
      <c r="AS60" s="48" t="s">
        <v>4</v>
      </c>
      <c r="AT60" s="48"/>
      <c r="AU60" s="48"/>
      <c r="AV60" s="48"/>
      <c r="AW60" s="48"/>
      <c r="AX60" s="48" t="s">
        <v>31</v>
      </c>
      <c r="AY60" s="48"/>
      <c r="AZ60" s="48"/>
      <c r="BA60" s="48"/>
      <c r="BB60" s="48"/>
      <c r="BC60" s="48" t="s">
        <v>5</v>
      </c>
      <c r="BD60" s="48"/>
      <c r="BE60" s="48"/>
      <c r="BF60" s="48"/>
      <c r="BG60" s="48"/>
      <c r="BH60" s="48" t="s">
        <v>4</v>
      </c>
      <c r="BI60" s="48"/>
      <c r="BJ60" s="48"/>
      <c r="BK60" s="48"/>
      <c r="BL60" s="48"/>
      <c r="BM60" s="48" t="s">
        <v>31</v>
      </c>
      <c r="BN60" s="48"/>
      <c r="BO60" s="48"/>
      <c r="BP60" s="48"/>
      <c r="BQ60" s="48"/>
      <c r="BR60" s="1"/>
      <c r="BS60" s="1"/>
      <c r="BT60" s="1"/>
      <c r="BU60" s="1"/>
      <c r="BV60" s="1"/>
      <c r="BW60" s="1"/>
      <c r="BX60" s="1"/>
      <c r="BY60" s="1"/>
      <c r="BZ60" s="20"/>
    </row>
    <row r="61" spans="1:79" ht="15.95" customHeight="1">
      <c r="A61" s="48">
        <v>1</v>
      </c>
      <c r="B61" s="48"/>
      <c r="C61" s="48">
        <v>2</v>
      </c>
      <c r="D61" s="48"/>
      <c r="E61" s="48"/>
      <c r="F61" s="48"/>
      <c r="G61" s="48"/>
      <c r="H61" s="48"/>
      <c r="I61" s="48"/>
      <c r="J61" s="48">
        <v>3</v>
      </c>
      <c r="K61" s="48"/>
      <c r="L61" s="48"/>
      <c r="M61" s="48"/>
      <c r="N61" s="48"/>
      <c r="O61" s="48">
        <v>4</v>
      </c>
      <c r="P61" s="48"/>
      <c r="Q61" s="48"/>
      <c r="R61" s="48"/>
      <c r="S61" s="48"/>
      <c r="T61" s="48"/>
      <c r="U61" s="48"/>
      <c r="V61" s="48"/>
      <c r="W61" s="48"/>
      <c r="X61" s="48"/>
      <c r="Y61" s="48">
        <v>5</v>
      </c>
      <c r="Z61" s="48"/>
      <c r="AA61" s="48"/>
      <c r="AB61" s="48"/>
      <c r="AC61" s="48"/>
      <c r="AD61" s="48">
        <v>6</v>
      </c>
      <c r="AE61" s="48"/>
      <c r="AF61" s="48"/>
      <c r="AG61" s="48"/>
      <c r="AH61" s="48"/>
      <c r="AI61" s="48">
        <v>7</v>
      </c>
      <c r="AJ61" s="48"/>
      <c r="AK61" s="48"/>
      <c r="AL61" s="48"/>
      <c r="AM61" s="48"/>
      <c r="AN61" s="94">
        <v>8</v>
      </c>
      <c r="AO61" s="95"/>
      <c r="AP61" s="95"/>
      <c r="AQ61" s="95"/>
      <c r="AR61" s="96"/>
      <c r="AS61" s="94">
        <v>9</v>
      </c>
      <c r="AT61" s="95"/>
      <c r="AU61" s="95"/>
      <c r="AV61" s="95"/>
      <c r="AW61" s="96"/>
      <c r="AX61" s="94">
        <v>10</v>
      </c>
      <c r="AY61" s="95"/>
      <c r="AZ61" s="95"/>
      <c r="BA61" s="95"/>
      <c r="BB61" s="96"/>
      <c r="BC61" s="94">
        <v>11</v>
      </c>
      <c r="BD61" s="95"/>
      <c r="BE61" s="95"/>
      <c r="BF61" s="95"/>
      <c r="BG61" s="96"/>
      <c r="BH61" s="94">
        <v>12</v>
      </c>
      <c r="BI61" s="95"/>
      <c r="BJ61" s="95"/>
      <c r="BK61" s="95"/>
      <c r="BL61" s="96"/>
      <c r="BM61" s="94">
        <v>13</v>
      </c>
      <c r="BN61" s="95"/>
      <c r="BO61" s="95"/>
      <c r="BP61" s="95"/>
      <c r="BQ61" s="96"/>
      <c r="BR61" s="1"/>
      <c r="BS61" s="1"/>
      <c r="BT61" s="1"/>
      <c r="BU61" s="1"/>
      <c r="BV61" s="1"/>
      <c r="BW61" s="1"/>
      <c r="BX61" s="1"/>
      <c r="BY61" s="1"/>
      <c r="BZ61" s="20"/>
    </row>
    <row r="62" spans="1:79" ht="12.75" hidden="1" customHeight="1">
      <c r="A62" s="64" t="s">
        <v>44</v>
      </c>
      <c r="B62" s="64"/>
      <c r="C62" s="75" t="s">
        <v>19</v>
      </c>
      <c r="D62" s="76"/>
      <c r="E62" s="76"/>
      <c r="F62" s="76"/>
      <c r="G62" s="76"/>
      <c r="H62" s="76"/>
      <c r="I62" s="77"/>
      <c r="J62" s="64" t="s">
        <v>20</v>
      </c>
      <c r="K62" s="64"/>
      <c r="L62" s="64"/>
      <c r="M62" s="64"/>
      <c r="N62" s="64"/>
      <c r="O62" s="99" t="s">
        <v>45</v>
      </c>
      <c r="P62" s="99"/>
      <c r="Q62" s="99"/>
      <c r="R62" s="99"/>
      <c r="S62" s="99"/>
      <c r="T62" s="99"/>
      <c r="U62" s="99"/>
      <c r="V62" s="99"/>
      <c r="W62" s="99"/>
      <c r="X62" s="75"/>
      <c r="Y62" s="90" t="s">
        <v>15</v>
      </c>
      <c r="Z62" s="90"/>
      <c r="AA62" s="90"/>
      <c r="AB62" s="90"/>
      <c r="AC62" s="90"/>
      <c r="AD62" s="90" t="s">
        <v>35</v>
      </c>
      <c r="AE62" s="90"/>
      <c r="AF62" s="90"/>
      <c r="AG62" s="90"/>
      <c r="AH62" s="90"/>
      <c r="AI62" s="90" t="s">
        <v>21</v>
      </c>
      <c r="AJ62" s="90"/>
      <c r="AK62" s="90"/>
      <c r="AL62" s="90"/>
      <c r="AM62" s="90"/>
      <c r="AN62" s="90" t="s">
        <v>36</v>
      </c>
      <c r="AO62" s="90"/>
      <c r="AP62" s="90"/>
      <c r="AQ62" s="90"/>
      <c r="AR62" s="90"/>
      <c r="AS62" s="90" t="s">
        <v>16</v>
      </c>
      <c r="AT62" s="90"/>
      <c r="AU62" s="90"/>
      <c r="AV62" s="90"/>
      <c r="AW62" s="90"/>
      <c r="AX62" s="90" t="s">
        <v>21</v>
      </c>
      <c r="AY62" s="90"/>
      <c r="AZ62" s="90"/>
      <c r="BA62" s="90"/>
      <c r="BB62" s="90"/>
      <c r="BC62" s="90" t="s">
        <v>38</v>
      </c>
      <c r="BD62" s="90"/>
      <c r="BE62" s="90"/>
      <c r="BF62" s="90"/>
      <c r="BG62" s="90"/>
      <c r="BH62" s="90" t="s">
        <v>38</v>
      </c>
      <c r="BI62" s="90"/>
      <c r="BJ62" s="90"/>
      <c r="BK62" s="90"/>
      <c r="BL62" s="90"/>
      <c r="BM62" s="64" t="s">
        <v>21</v>
      </c>
      <c r="BN62" s="64"/>
      <c r="BO62" s="64"/>
      <c r="BP62" s="64"/>
      <c r="BQ62" s="64"/>
      <c r="BR62" s="20"/>
      <c r="BS62" s="20"/>
      <c r="BT62" s="20"/>
      <c r="BU62" s="20"/>
      <c r="BV62" s="20"/>
      <c r="BW62" s="20"/>
      <c r="BX62" s="20"/>
      <c r="BY62" s="20"/>
      <c r="BZ62" s="20"/>
      <c r="CA62" s="14" t="s">
        <v>28</v>
      </c>
    </row>
    <row r="63" spans="1:79" s="18" customFormat="1" ht="25.5">
      <c r="A63" s="43">
        <v>0</v>
      </c>
      <c r="B63" s="43"/>
      <c r="C63" s="47" t="s">
        <v>66</v>
      </c>
      <c r="D63" s="47"/>
      <c r="E63" s="47"/>
      <c r="F63" s="47"/>
      <c r="G63" s="47"/>
      <c r="H63" s="47"/>
      <c r="I63" s="47"/>
      <c r="J63" s="47" t="s">
        <v>67</v>
      </c>
      <c r="K63" s="47"/>
      <c r="L63" s="47"/>
      <c r="M63" s="47"/>
      <c r="N63" s="47"/>
      <c r="O63" s="47" t="s">
        <v>67</v>
      </c>
      <c r="P63" s="47"/>
      <c r="Q63" s="47"/>
      <c r="R63" s="47"/>
      <c r="S63" s="47"/>
      <c r="T63" s="47"/>
      <c r="U63" s="47"/>
      <c r="V63" s="47"/>
      <c r="W63" s="47"/>
      <c r="X63" s="47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9"/>
      <c r="BS63" s="9"/>
      <c r="BT63" s="9"/>
      <c r="BU63" s="9"/>
      <c r="BV63" s="9"/>
      <c r="BW63" s="9"/>
      <c r="BX63" s="9"/>
      <c r="BY63" s="9"/>
      <c r="BZ63" s="21"/>
      <c r="CA63" s="18" t="s">
        <v>29</v>
      </c>
    </row>
    <row r="64" spans="1:79" ht="25.7" customHeight="1">
      <c r="A64" s="32">
        <v>1</v>
      </c>
      <c r="B64" s="32"/>
      <c r="C64" s="24" t="s">
        <v>68</v>
      </c>
      <c r="D64" s="25"/>
      <c r="E64" s="25"/>
      <c r="F64" s="25"/>
      <c r="G64" s="25"/>
      <c r="H64" s="25"/>
      <c r="I64" s="26"/>
      <c r="J64" s="35" t="s">
        <v>69</v>
      </c>
      <c r="K64" s="35"/>
      <c r="L64" s="35"/>
      <c r="M64" s="35"/>
      <c r="N64" s="35"/>
      <c r="O64" s="35" t="s">
        <v>70</v>
      </c>
      <c r="P64" s="35"/>
      <c r="Q64" s="35"/>
      <c r="R64" s="35"/>
      <c r="S64" s="35"/>
      <c r="T64" s="35"/>
      <c r="U64" s="35"/>
      <c r="V64" s="35"/>
      <c r="W64" s="35"/>
      <c r="X64" s="35"/>
      <c r="Y64" s="30">
        <v>23</v>
      </c>
      <c r="Z64" s="30"/>
      <c r="AA64" s="30"/>
      <c r="AB64" s="30"/>
      <c r="AC64" s="30"/>
      <c r="AD64" s="30">
        <v>0</v>
      </c>
      <c r="AE64" s="30"/>
      <c r="AF64" s="30"/>
      <c r="AG64" s="30"/>
      <c r="AH64" s="30"/>
      <c r="AI64" s="30">
        <f>Y64+AD64</f>
        <v>23</v>
      </c>
      <c r="AJ64" s="30"/>
      <c r="AK64" s="30"/>
      <c r="AL64" s="30"/>
      <c r="AM64" s="30"/>
      <c r="AN64" s="30">
        <v>22</v>
      </c>
      <c r="AO64" s="30"/>
      <c r="AP64" s="30"/>
      <c r="AQ64" s="30"/>
      <c r="AR64" s="30"/>
      <c r="AS64" s="30">
        <v>0</v>
      </c>
      <c r="AT64" s="30"/>
      <c r="AU64" s="30"/>
      <c r="AV64" s="30"/>
      <c r="AW64" s="30"/>
      <c r="AX64" s="31">
        <f>AN64+AS64</f>
        <v>22</v>
      </c>
      <c r="AY64" s="31"/>
      <c r="AZ64" s="31"/>
      <c r="BA64" s="31"/>
      <c r="BB64" s="31"/>
      <c r="BC64" s="31">
        <f>AN64-Y64</f>
        <v>-1</v>
      </c>
      <c r="BD64" s="31"/>
      <c r="BE64" s="31"/>
      <c r="BF64" s="31"/>
      <c r="BG64" s="31"/>
      <c r="BH64" s="31">
        <f>AS64-AD64</f>
        <v>0</v>
      </c>
      <c r="BI64" s="31"/>
      <c r="BJ64" s="31"/>
      <c r="BK64" s="31"/>
      <c r="BL64" s="31"/>
      <c r="BM64" s="31">
        <f>BC64+BH64</f>
        <v>-1</v>
      </c>
      <c r="BN64" s="31"/>
      <c r="BO64" s="31"/>
      <c r="BP64" s="31"/>
      <c r="BQ64" s="31"/>
      <c r="BR64" s="5"/>
      <c r="BS64" s="5"/>
      <c r="BT64" s="5"/>
      <c r="BU64" s="5"/>
      <c r="BV64" s="5"/>
      <c r="BW64" s="5"/>
      <c r="BX64" s="5"/>
      <c r="BY64" s="5"/>
      <c r="BZ64" s="20"/>
    </row>
    <row r="65" spans="1:80" ht="15.6" customHeight="1">
      <c r="A65" s="32"/>
      <c r="B65" s="32"/>
      <c r="C65" s="24" t="s">
        <v>115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6"/>
      <c r="BR65" s="5"/>
      <c r="BS65" s="5"/>
      <c r="BT65" s="5"/>
      <c r="BU65" s="5"/>
      <c r="BV65" s="5"/>
      <c r="BW65" s="5"/>
      <c r="BX65" s="5"/>
      <c r="BY65" s="5"/>
      <c r="BZ65" s="20"/>
      <c r="CB65" s="14" t="s">
        <v>71</v>
      </c>
    </row>
    <row r="66" spans="1:80" ht="27.2" customHeight="1">
      <c r="A66" s="32">
        <v>2</v>
      </c>
      <c r="B66" s="32"/>
      <c r="C66" s="24" t="s">
        <v>72</v>
      </c>
      <c r="D66" s="33"/>
      <c r="E66" s="33"/>
      <c r="F66" s="33"/>
      <c r="G66" s="33"/>
      <c r="H66" s="33"/>
      <c r="I66" s="34"/>
      <c r="J66" s="35" t="s">
        <v>73</v>
      </c>
      <c r="K66" s="35"/>
      <c r="L66" s="35"/>
      <c r="M66" s="35"/>
      <c r="N66" s="35"/>
      <c r="O66" s="24" t="s">
        <v>74</v>
      </c>
      <c r="P66" s="25"/>
      <c r="Q66" s="25"/>
      <c r="R66" s="25"/>
      <c r="S66" s="25"/>
      <c r="T66" s="25"/>
      <c r="U66" s="25"/>
      <c r="V66" s="25"/>
      <c r="W66" s="25"/>
      <c r="X66" s="26"/>
      <c r="Y66" s="30">
        <v>0</v>
      </c>
      <c r="Z66" s="30"/>
      <c r="AA66" s="30"/>
      <c r="AB66" s="30"/>
      <c r="AC66" s="30"/>
      <c r="AD66" s="30">
        <v>669.82</v>
      </c>
      <c r="AE66" s="30"/>
      <c r="AF66" s="30"/>
      <c r="AG66" s="30"/>
      <c r="AH66" s="30"/>
      <c r="AI66" s="30">
        <f>Y66+AD66</f>
        <v>669.82</v>
      </c>
      <c r="AJ66" s="30"/>
      <c r="AK66" s="30"/>
      <c r="AL66" s="30"/>
      <c r="AM66" s="30"/>
      <c r="AN66" s="30">
        <v>0</v>
      </c>
      <c r="AO66" s="30"/>
      <c r="AP66" s="30"/>
      <c r="AQ66" s="30"/>
      <c r="AR66" s="30"/>
      <c r="AS66" s="30">
        <v>669.82</v>
      </c>
      <c r="AT66" s="30"/>
      <c r="AU66" s="30"/>
      <c r="AV66" s="30"/>
      <c r="AW66" s="30"/>
      <c r="AX66" s="31">
        <f>AN66+AS66</f>
        <v>669.82</v>
      </c>
      <c r="AY66" s="31"/>
      <c r="AZ66" s="31"/>
      <c r="BA66" s="31"/>
      <c r="BB66" s="31"/>
      <c r="BC66" s="31">
        <f>AN66-Y66</f>
        <v>0</v>
      </c>
      <c r="BD66" s="31"/>
      <c r="BE66" s="31"/>
      <c r="BF66" s="31"/>
      <c r="BG66" s="31"/>
      <c r="BH66" s="31">
        <f>AS66-AD66</f>
        <v>0</v>
      </c>
      <c r="BI66" s="31"/>
      <c r="BJ66" s="31"/>
      <c r="BK66" s="31"/>
      <c r="BL66" s="31"/>
      <c r="BM66" s="31">
        <f>BC66+BH66</f>
        <v>0</v>
      </c>
      <c r="BN66" s="31"/>
      <c r="BO66" s="31"/>
      <c r="BP66" s="31"/>
      <c r="BQ66" s="31"/>
      <c r="BR66" s="5"/>
      <c r="BS66" s="5"/>
      <c r="BT66" s="5"/>
      <c r="BU66" s="5"/>
      <c r="BV66" s="5"/>
      <c r="BW66" s="5"/>
      <c r="BX66" s="5"/>
      <c r="BY66" s="5"/>
      <c r="BZ66" s="20"/>
    </row>
    <row r="67" spans="1:80" ht="39" customHeight="1">
      <c r="A67" s="22">
        <v>3</v>
      </c>
      <c r="B67" s="23"/>
      <c r="C67" s="24" t="s">
        <v>116</v>
      </c>
      <c r="D67" s="25"/>
      <c r="E67" s="25"/>
      <c r="F67" s="25"/>
      <c r="G67" s="25"/>
      <c r="H67" s="25"/>
      <c r="I67" s="26"/>
      <c r="J67" s="24" t="s">
        <v>69</v>
      </c>
      <c r="K67" s="25"/>
      <c r="L67" s="25"/>
      <c r="M67" s="25"/>
      <c r="N67" s="26"/>
      <c r="O67" s="24" t="s">
        <v>74</v>
      </c>
      <c r="P67" s="25"/>
      <c r="Q67" s="25"/>
      <c r="R67" s="25"/>
      <c r="S67" s="25"/>
      <c r="T67" s="25"/>
      <c r="U67" s="25"/>
      <c r="V67" s="25"/>
      <c r="W67" s="25"/>
      <c r="X67" s="26"/>
      <c r="Y67" s="27"/>
      <c r="Z67" s="28"/>
      <c r="AA67" s="28"/>
      <c r="AB67" s="28"/>
      <c r="AC67" s="29"/>
      <c r="AD67" s="27">
        <v>329</v>
      </c>
      <c r="AE67" s="28"/>
      <c r="AF67" s="28"/>
      <c r="AG67" s="28"/>
      <c r="AH67" s="29"/>
      <c r="AI67" s="27">
        <f>AD67</f>
        <v>329</v>
      </c>
      <c r="AJ67" s="28"/>
      <c r="AK67" s="28"/>
      <c r="AL67" s="28"/>
      <c r="AM67" s="29"/>
      <c r="AN67" s="27"/>
      <c r="AO67" s="28"/>
      <c r="AP67" s="28"/>
      <c r="AQ67" s="28"/>
      <c r="AR67" s="29"/>
      <c r="AS67" s="27">
        <v>329</v>
      </c>
      <c r="AT67" s="28"/>
      <c r="AU67" s="28"/>
      <c r="AV67" s="28"/>
      <c r="AW67" s="29"/>
      <c r="AX67" s="36">
        <f>AS67</f>
        <v>329</v>
      </c>
      <c r="AY67" s="37"/>
      <c r="AZ67" s="37"/>
      <c r="BA67" s="37"/>
      <c r="BB67" s="38"/>
      <c r="BC67" s="36"/>
      <c r="BD67" s="37"/>
      <c r="BE67" s="37"/>
      <c r="BF67" s="37"/>
      <c r="BG67" s="38"/>
      <c r="BH67" s="36">
        <v>0</v>
      </c>
      <c r="BI67" s="37"/>
      <c r="BJ67" s="37"/>
      <c r="BK67" s="37"/>
      <c r="BL67" s="38"/>
      <c r="BM67" s="36">
        <v>0</v>
      </c>
      <c r="BN67" s="37"/>
      <c r="BO67" s="37"/>
      <c r="BP67" s="37"/>
      <c r="BQ67" s="38"/>
      <c r="BR67" s="5"/>
      <c r="BS67" s="5"/>
      <c r="BT67" s="5"/>
      <c r="BU67" s="5"/>
      <c r="BV67" s="5"/>
      <c r="BW67" s="5"/>
      <c r="BX67" s="5"/>
      <c r="BY67" s="5"/>
      <c r="BZ67" s="20"/>
    </row>
    <row r="68" spans="1:80" s="18" customFormat="1" ht="15.75">
      <c r="A68" s="43">
        <v>0</v>
      </c>
      <c r="B68" s="43"/>
      <c r="C68" s="44" t="s">
        <v>75</v>
      </c>
      <c r="D68" s="45"/>
      <c r="E68" s="45"/>
      <c r="F68" s="45"/>
      <c r="G68" s="45"/>
      <c r="H68" s="45"/>
      <c r="I68" s="46"/>
      <c r="J68" s="47" t="s">
        <v>67</v>
      </c>
      <c r="K68" s="47"/>
      <c r="L68" s="47"/>
      <c r="M68" s="47"/>
      <c r="N68" s="47"/>
      <c r="O68" s="44" t="s">
        <v>67</v>
      </c>
      <c r="P68" s="50"/>
      <c r="Q68" s="50"/>
      <c r="R68" s="50"/>
      <c r="S68" s="50"/>
      <c r="T68" s="50"/>
      <c r="U68" s="50"/>
      <c r="V68" s="50"/>
      <c r="W68" s="50"/>
      <c r="X68" s="51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9"/>
      <c r="BS68" s="9"/>
      <c r="BT68" s="9"/>
      <c r="BU68" s="9"/>
      <c r="BV68" s="9"/>
      <c r="BW68" s="9"/>
      <c r="BX68" s="9"/>
      <c r="BY68" s="9"/>
      <c r="BZ68" s="21"/>
    </row>
    <row r="69" spans="1:80" ht="38.25" customHeight="1">
      <c r="A69" s="32">
        <v>4</v>
      </c>
      <c r="B69" s="32"/>
      <c r="C69" s="24" t="s">
        <v>76</v>
      </c>
      <c r="D69" s="33"/>
      <c r="E69" s="33"/>
      <c r="F69" s="33"/>
      <c r="G69" s="33"/>
      <c r="H69" s="33"/>
      <c r="I69" s="34"/>
      <c r="J69" s="35" t="s">
        <v>69</v>
      </c>
      <c r="K69" s="35"/>
      <c r="L69" s="35"/>
      <c r="M69" s="35"/>
      <c r="N69" s="35"/>
      <c r="O69" s="24" t="s">
        <v>77</v>
      </c>
      <c r="P69" s="33"/>
      <c r="Q69" s="33"/>
      <c r="R69" s="33"/>
      <c r="S69" s="33"/>
      <c r="T69" s="33"/>
      <c r="U69" s="33"/>
      <c r="V69" s="33"/>
      <c r="W69" s="33"/>
      <c r="X69" s="34"/>
      <c r="Y69" s="30">
        <v>1638</v>
      </c>
      <c r="Z69" s="30"/>
      <c r="AA69" s="30"/>
      <c r="AB69" s="30"/>
      <c r="AC69" s="30"/>
      <c r="AD69" s="30">
        <v>0</v>
      </c>
      <c r="AE69" s="30"/>
      <c r="AF69" s="30"/>
      <c r="AG69" s="30"/>
      <c r="AH69" s="30"/>
      <c r="AI69" s="30">
        <f>Y69+AD69</f>
        <v>1638</v>
      </c>
      <c r="AJ69" s="30"/>
      <c r="AK69" s="30"/>
      <c r="AL69" s="30"/>
      <c r="AM69" s="30"/>
      <c r="AN69" s="30">
        <v>1638</v>
      </c>
      <c r="AO69" s="30"/>
      <c r="AP69" s="30"/>
      <c r="AQ69" s="30"/>
      <c r="AR69" s="30"/>
      <c r="AS69" s="30">
        <v>0</v>
      </c>
      <c r="AT69" s="30"/>
      <c r="AU69" s="30"/>
      <c r="AV69" s="30"/>
      <c r="AW69" s="30"/>
      <c r="AX69" s="31">
        <f>AN69+AS69</f>
        <v>1638</v>
      </c>
      <c r="AY69" s="31"/>
      <c r="AZ69" s="31"/>
      <c r="BA69" s="31"/>
      <c r="BB69" s="31"/>
      <c r="BC69" s="31">
        <f>AN69-Y69</f>
        <v>0</v>
      </c>
      <c r="BD69" s="31"/>
      <c r="BE69" s="31"/>
      <c r="BF69" s="31"/>
      <c r="BG69" s="31"/>
      <c r="BH69" s="31">
        <f>AS69-AD69</f>
        <v>0</v>
      </c>
      <c r="BI69" s="31"/>
      <c r="BJ69" s="31"/>
      <c r="BK69" s="31"/>
      <c r="BL69" s="31"/>
      <c r="BM69" s="31">
        <f>BC69+BH69</f>
        <v>0</v>
      </c>
      <c r="BN69" s="31"/>
      <c r="BO69" s="31"/>
      <c r="BP69" s="31"/>
      <c r="BQ69" s="31"/>
      <c r="BR69" s="5"/>
      <c r="BS69" s="5"/>
      <c r="BT69" s="5"/>
      <c r="BU69" s="5"/>
      <c r="BV69" s="5"/>
      <c r="BW69" s="5"/>
      <c r="BX69" s="5"/>
      <c r="BY69" s="5"/>
      <c r="BZ69" s="20"/>
    </row>
    <row r="70" spans="1:80" ht="40.5" customHeight="1">
      <c r="A70" s="32">
        <v>5</v>
      </c>
      <c r="B70" s="32"/>
      <c r="C70" s="24" t="s">
        <v>78</v>
      </c>
      <c r="D70" s="33"/>
      <c r="E70" s="33"/>
      <c r="F70" s="33"/>
      <c r="G70" s="33"/>
      <c r="H70" s="33"/>
      <c r="I70" s="34"/>
      <c r="J70" s="35" t="s">
        <v>69</v>
      </c>
      <c r="K70" s="35"/>
      <c r="L70" s="35"/>
      <c r="M70" s="35"/>
      <c r="N70" s="35"/>
      <c r="O70" s="24" t="s">
        <v>79</v>
      </c>
      <c r="P70" s="33"/>
      <c r="Q70" s="33"/>
      <c r="R70" s="33"/>
      <c r="S70" s="33"/>
      <c r="T70" s="33"/>
      <c r="U70" s="33"/>
      <c r="V70" s="33"/>
      <c r="W70" s="33"/>
      <c r="X70" s="34"/>
      <c r="Y70" s="30">
        <v>145</v>
      </c>
      <c r="Z70" s="30"/>
      <c r="AA70" s="30"/>
      <c r="AB70" s="30"/>
      <c r="AC70" s="30"/>
      <c r="AD70" s="30">
        <v>0</v>
      </c>
      <c r="AE70" s="30"/>
      <c r="AF70" s="30"/>
      <c r="AG70" s="30"/>
      <c r="AH70" s="30"/>
      <c r="AI70" s="30">
        <f>Y70+AD70</f>
        <v>145</v>
      </c>
      <c r="AJ70" s="30"/>
      <c r="AK70" s="30"/>
      <c r="AL70" s="30"/>
      <c r="AM70" s="30"/>
      <c r="AN70" s="30">
        <v>145</v>
      </c>
      <c r="AO70" s="30"/>
      <c r="AP70" s="30"/>
      <c r="AQ70" s="30"/>
      <c r="AR70" s="30"/>
      <c r="AS70" s="30">
        <v>0</v>
      </c>
      <c r="AT70" s="30"/>
      <c r="AU70" s="30"/>
      <c r="AV70" s="30"/>
      <c r="AW70" s="30"/>
      <c r="AX70" s="31">
        <f>AN70+AS70</f>
        <v>145</v>
      </c>
      <c r="AY70" s="31"/>
      <c r="AZ70" s="31"/>
      <c r="BA70" s="31"/>
      <c r="BB70" s="31"/>
      <c r="BC70" s="31">
        <f>AN70-Y70</f>
        <v>0</v>
      </c>
      <c r="BD70" s="31"/>
      <c r="BE70" s="31"/>
      <c r="BF70" s="31"/>
      <c r="BG70" s="31"/>
      <c r="BH70" s="31">
        <f>AS70-AD70</f>
        <v>0</v>
      </c>
      <c r="BI70" s="31"/>
      <c r="BJ70" s="31"/>
      <c r="BK70" s="31"/>
      <c r="BL70" s="31"/>
      <c r="BM70" s="31">
        <f>BC70+BH70</f>
        <v>0</v>
      </c>
      <c r="BN70" s="31"/>
      <c r="BO70" s="31"/>
      <c r="BP70" s="31"/>
      <c r="BQ70" s="31"/>
      <c r="BR70" s="5"/>
      <c r="BS70" s="5"/>
      <c r="BT70" s="5"/>
      <c r="BU70" s="5"/>
      <c r="BV70" s="5"/>
      <c r="BW70" s="5"/>
      <c r="BX70" s="5"/>
      <c r="BY70" s="5"/>
      <c r="BZ70" s="20"/>
    </row>
    <row r="71" spans="1:80" ht="42.75" customHeight="1">
      <c r="A71" s="32">
        <v>6</v>
      </c>
      <c r="B71" s="32"/>
      <c r="C71" s="116" t="s">
        <v>117</v>
      </c>
      <c r="D71" s="116"/>
      <c r="E71" s="116"/>
      <c r="F71" s="116"/>
      <c r="G71" s="116"/>
      <c r="H71" s="116"/>
      <c r="I71" s="116"/>
      <c r="J71" s="116" t="s">
        <v>69</v>
      </c>
      <c r="K71" s="116"/>
      <c r="L71" s="116"/>
      <c r="M71" s="116"/>
      <c r="N71" s="116"/>
      <c r="O71" s="116" t="s">
        <v>79</v>
      </c>
      <c r="P71" s="116"/>
      <c r="Q71" s="116"/>
      <c r="R71" s="116"/>
      <c r="S71" s="116"/>
      <c r="T71" s="116"/>
      <c r="U71" s="116"/>
      <c r="V71" s="116"/>
      <c r="W71" s="116"/>
      <c r="X71" s="116"/>
      <c r="Y71" s="116" t="s">
        <v>128</v>
      </c>
      <c r="Z71" s="116"/>
      <c r="AA71" s="116"/>
      <c r="AB71" s="116"/>
      <c r="AC71" s="116"/>
      <c r="AD71" s="116" t="s">
        <v>118</v>
      </c>
      <c r="AE71" s="116"/>
      <c r="AF71" s="116"/>
      <c r="AG71" s="116"/>
      <c r="AH71" s="116"/>
      <c r="AI71" s="115">
        <f>Y71+AD71</f>
        <v>145</v>
      </c>
      <c r="AJ71" s="115"/>
      <c r="AK71" s="115"/>
      <c r="AL71" s="115"/>
      <c r="AM71" s="115"/>
      <c r="AN71" s="116" t="s">
        <v>128</v>
      </c>
      <c r="AO71" s="116"/>
      <c r="AP71" s="116"/>
      <c r="AQ71" s="116"/>
      <c r="AR71" s="116"/>
      <c r="AS71" s="116" t="s">
        <v>118</v>
      </c>
      <c r="AT71" s="116"/>
      <c r="AU71" s="116"/>
      <c r="AV71" s="116"/>
      <c r="AW71" s="116"/>
      <c r="AX71" s="117">
        <f>AN71+AS71</f>
        <v>145</v>
      </c>
      <c r="AY71" s="117"/>
      <c r="AZ71" s="117"/>
      <c r="BA71" s="117"/>
      <c r="BB71" s="117"/>
      <c r="BC71" s="116" t="s">
        <v>118</v>
      </c>
      <c r="BD71" s="116"/>
      <c r="BE71" s="116"/>
      <c r="BF71" s="116"/>
      <c r="BG71" s="116"/>
      <c r="BH71" s="116" t="s">
        <v>118</v>
      </c>
      <c r="BI71" s="116"/>
      <c r="BJ71" s="116"/>
      <c r="BK71" s="116"/>
      <c r="BL71" s="116"/>
      <c r="BM71" s="116" t="s">
        <v>118</v>
      </c>
      <c r="BN71" s="116"/>
      <c r="BO71" s="116"/>
      <c r="BP71" s="116"/>
      <c r="BQ71" s="116"/>
      <c r="BR71" s="5"/>
      <c r="BS71" s="5"/>
      <c r="BT71" s="5"/>
      <c r="BU71" s="5"/>
      <c r="BV71" s="5"/>
      <c r="BW71" s="5"/>
      <c r="BX71" s="5"/>
      <c r="BY71" s="5"/>
      <c r="BZ71" s="20"/>
    </row>
    <row r="72" spans="1:80" ht="40.5" customHeight="1">
      <c r="A72" s="32">
        <v>7</v>
      </c>
      <c r="B72" s="32"/>
      <c r="C72" s="112" t="s">
        <v>80</v>
      </c>
      <c r="D72" s="118"/>
      <c r="E72" s="118"/>
      <c r="F72" s="118"/>
      <c r="G72" s="118"/>
      <c r="H72" s="118"/>
      <c r="I72" s="119"/>
      <c r="J72" s="116" t="s">
        <v>69</v>
      </c>
      <c r="K72" s="116"/>
      <c r="L72" s="116"/>
      <c r="M72" s="116"/>
      <c r="N72" s="116"/>
      <c r="O72" s="112" t="s">
        <v>77</v>
      </c>
      <c r="P72" s="118"/>
      <c r="Q72" s="118"/>
      <c r="R72" s="118"/>
      <c r="S72" s="118"/>
      <c r="T72" s="118"/>
      <c r="U72" s="118"/>
      <c r="V72" s="118"/>
      <c r="W72" s="118"/>
      <c r="X72" s="119"/>
      <c r="Y72" s="115">
        <v>1638</v>
      </c>
      <c r="Z72" s="115"/>
      <c r="AA72" s="115"/>
      <c r="AB72" s="115"/>
      <c r="AC72" s="115"/>
      <c r="AD72" s="115">
        <v>0</v>
      </c>
      <c r="AE72" s="115"/>
      <c r="AF72" s="115"/>
      <c r="AG72" s="115"/>
      <c r="AH72" s="115"/>
      <c r="AI72" s="115">
        <f>Y72+AD72</f>
        <v>1638</v>
      </c>
      <c r="AJ72" s="115"/>
      <c r="AK72" s="115"/>
      <c r="AL72" s="115"/>
      <c r="AM72" s="115"/>
      <c r="AN72" s="115">
        <v>1638</v>
      </c>
      <c r="AO72" s="115"/>
      <c r="AP72" s="115"/>
      <c r="AQ72" s="115"/>
      <c r="AR72" s="115"/>
      <c r="AS72" s="115">
        <v>0</v>
      </c>
      <c r="AT72" s="115"/>
      <c r="AU72" s="115"/>
      <c r="AV72" s="115"/>
      <c r="AW72" s="115"/>
      <c r="AX72" s="117">
        <f>AN72</f>
        <v>1638</v>
      </c>
      <c r="AY72" s="117"/>
      <c r="AZ72" s="117"/>
      <c r="BA72" s="117"/>
      <c r="BB72" s="117"/>
      <c r="BC72" s="117">
        <f>AN72-Y72</f>
        <v>0</v>
      </c>
      <c r="BD72" s="117"/>
      <c r="BE72" s="117"/>
      <c r="BF72" s="117"/>
      <c r="BG72" s="117"/>
      <c r="BH72" s="117">
        <f>AS72-AD72</f>
        <v>0</v>
      </c>
      <c r="BI72" s="117"/>
      <c r="BJ72" s="117"/>
      <c r="BK72" s="117"/>
      <c r="BL72" s="117"/>
      <c r="BM72" s="117">
        <f>BC72+BH72</f>
        <v>0</v>
      </c>
      <c r="BN72" s="117"/>
      <c r="BO72" s="117"/>
      <c r="BP72" s="117"/>
      <c r="BQ72" s="117"/>
      <c r="BR72" s="5"/>
      <c r="BS72" s="5"/>
      <c r="BT72" s="5"/>
      <c r="BU72" s="5"/>
      <c r="BV72" s="5"/>
      <c r="BW72" s="5"/>
      <c r="BX72" s="5"/>
      <c r="BY72" s="5"/>
      <c r="BZ72" s="20"/>
    </row>
    <row r="73" spans="1:80" ht="27.2" customHeight="1">
      <c r="A73" s="32">
        <v>8</v>
      </c>
      <c r="B73" s="32"/>
      <c r="C73" s="112" t="s">
        <v>81</v>
      </c>
      <c r="D73" s="118"/>
      <c r="E73" s="118"/>
      <c r="F73" s="118"/>
      <c r="G73" s="118"/>
      <c r="H73" s="118"/>
      <c r="I73" s="119"/>
      <c r="J73" s="116" t="s">
        <v>69</v>
      </c>
      <c r="K73" s="116"/>
      <c r="L73" s="116"/>
      <c r="M73" s="116"/>
      <c r="N73" s="116"/>
      <c r="O73" s="112" t="s">
        <v>82</v>
      </c>
      <c r="P73" s="118"/>
      <c r="Q73" s="118"/>
      <c r="R73" s="118"/>
      <c r="S73" s="118"/>
      <c r="T73" s="118"/>
      <c r="U73" s="118"/>
      <c r="V73" s="118"/>
      <c r="W73" s="118"/>
      <c r="X73" s="119"/>
      <c r="Y73" s="115">
        <v>0</v>
      </c>
      <c r="Z73" s="115"/>
      <c r="AA73" s="115"/>
      <c r="AB73" s="115"/>
      <c r="AC73" s="115"/>
      <c r="AD73" s="115">
        <v>9</v>
      </c>
      <c r="AE73" s="115"/>
      <c r="AF73" s="115"/>
      <c r="AG73" s="115"/>
      <c r="AH73" s="115"/>
      <c r="AI73" s="115">
        <f>Y73+AD73</f>
        <v>9</v>
      </c>
      <c r="AJ73" s="115"/>
      <c r="AK73" s="115"/>
      <c r="AL73" s="115"/>
      <c r="AM73" s="115"/>
      <c r="AN73" s="115">
        <v>0</v>
      </c>
      <c r="AO73" s="115"/>
      <c r="AP73" s="115"/>
      <c r="AQ73" s="115"/>
      <c r="AR73" s="115"/>
      <c r="AS73" s="115">
        <v>9</v>
      </c>
      <c r="AT73" s="115"/>
      <c r="AU73" s="115"/>
      <c r="AV73" s="115"/>
      <c r="AW73" s="115"/>
      <c r="AX73" s="117">
        <f>AN73+AS73</f>
        <v>9</v>
      </c>
      <c r="AY73" s="117"/>
      <c r="AZ73" s="117"/>
      <c r="BA73" s="117"/>
      <c r="BB73" s="117"/>
      <c r="BC73" s="117">
        <f>AN73-Y73</f>
        <v>0</v>
      </c>
      <c r="BD73" s="117"/>
      <c r="BE73" s="117"/>
      <c r="BF73" s="117"/>
      <c r="BG73" s="117"/>
      <c r="BH73" s="117">
        <f>AS73-AD73</f>
        <v>0</v>
      </c>
      <c r="BI73" s="117"/>
      <c r="BJ73" s="117"/>
      <c r="BK73" s="117"/>
      <c r="BL73" s="117"/>
      <c r="BM73" s="117">
        <f>BC73+BH73</f>
        <v>0</v>
      </c>
      <c r="BN73" s="117"/>
      <c r="BO73" s="117"/>
      <c r="BP73" s="117"/>
      <c r="BQ73" s="117"/>
      <c r="BR73" s="5"/>
      <c r="BS73" s="5"/>
      <c r="BT73" s="5"/>
      <c r="BU73" s="5"/>
      <c r="BV73" s="5"/>
      <c r="BW73" s="5"/>
      <c r="BX73" s="5"/>
      <c r="BY73" s="5"/>
      <c r="BZ73" s="20"/>
    </row>
    <row r="74" spans="1:80" s="18" customFormat="1" ht="15.75">
      <c r="A74" s="49">
        <v>0</v>
      </c>
      <c r="B74" s="49"/>
      <c r="C74" s="120" t="s">
        <v>83</v>
      </c>
      <c r="D74" s="121"/>
      <c r="E74" s="121"/>
      <c r="F74" s="121"/>
      <c r="G74" s="121"/>
      <c r="H74" s="121"/>
      <c r="I74" s="122"/>
      <c r="J74" s="123" t="s">
        <v>67</v>
      </c>
      <c r="K74" s="123"/>
      <c r="L74" s="123"/>
      <c r="M74" s="123"/>
      <c r="N74" s="123"/>
      <c r="O74" s="120" t="s">
        <v>67</v>
      </c>
      <c r="P74" s="121"/>
      <c r="Q74" s="121"/>
      <c r="R74" s="121"/>
      <c r="S74" s="121"/>
      <c r="T74" s="121"/>
      <c r="U74" s="121"/>
      <c r="V74" s="121"/>
      <c r="W74" s="121"/>
      <c r="X74" s="122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9"/>
      <c r="BS74" s="9"/>
      <c r="BT74" s="9"/>
      <c r="BU74" s="9"/>
      <c r="BV74" s="9"/>
      <c r="BW74" s="9"/>
      <c r="BX74" s="9"/>
      <c r="BY74" s="9"/>
      <c r="BZ74" s="21"/>
    </row>
    <row r="75" spans="1:80" ht="63.95" customHeight="1">
      <c r="A75" s="48">
        <v>9</v>
      </c>
      <c r="B75" s="48"/>
      <c r="C75" s="112" t="s">
        <v>84</v>
      </c>
      <c r="D75" s="118"/>
      <c r="E75" s="118"/>
      <c r="F75" s="118"/>
      <c r="G75" s="118"/>
      <c r="H75" s="118"/>
      <c r="I75" s="119"/>
      <c r="J75" s="116" t="s">
        <v>69</v>
      </c>
      <c r="K75" s="116"/>
      <c r="L75" s="116"/>
      <c r="M75" s="116"/>
      <c r="N75" s="116"/>
      <c r="O75" s="112" t="s">
        <v>85</v>
      </c>
      <c r="P75" s="118"/>
      <c r="Q75" s="118"/>
      <c r="R75" s="118"/>
      <c r="S75" s="118"/>
      <c r="T75" s="118"/>
      <c r="U75" s="118"/>
      <c r="V75" s="118"/>
      <c r="W75" s="118"/>
      <c r="X75" s="119"/>
      <c r="Y75" s="115">
        <v>71</v>
      </c>
      <c r="Z75" s="115"/>
      <c r="AA75" s="115"/>
      <c r="AB75" s="115"/>
      <c r="AC75" s="115"/>
      <c r="AD75" s="115">
        <v>0</v>
      </c>
      <c r="AE75" s="115"/>
      <c r="AF75" s="115"/>
      <c r="AG75" s="115"/>
      <c r="AH75" s="115"/>
      <c r="AI75" s="115">
        <f>Y75+AD75</f>
        <v>71</v>
      </c>
      <c r="AJ75" s="115"/>
      <c r="AK75" s="115"/>
      <c r="AL75" s="115"/>
      <c r="AM75" s="115"/>
      <c r="AN75" s="126">
        <f>AN72/AN64</f>
        <v>74.454545454545453</v>
      </c>
      <c r="AO75" s="126"/>
      <c r="AP75" s="126"/>
      <c r="AQ75" s="126"/>
      <c r="AR75" s="126"/>
      <c r="AS75" s="115">
        <v>0</v>
      </c>
      <c r="AT75" s="115"/>
      <c r="AU75" s="115"/>
      <c r="AV75" s="115"/>
      <c r="AW75" s="115"/>
      <c r="AX75" s="127">
        <f>AN75+AS75</f>
        <v>74.454545454545453</v>
      </c>
      <c r="AY75" s="127"/>
      <c r="AZ75" s="127"/>
      <c r="BA75" s="127"/>
      <c r="BB75" s="127"/>
      <c r="BC75" s="117">
        <f>AN75-Y75</f>
        <v>3.4545454545454533</v>
      </c>
      <c r="BD75" s="117"/>
      <c r="BE75" s="117"/>
      <c r="BF75" s="117"/>
      <c r="BG75" s="117"/>
      <c r="BH75" s="117">
        <f>AS75-AD75</f>
        <v>0</v>
      </c>
      <c r="BI75" s="117"/>
      <c r="BJ75" s="117"/>
      <c r="BK75" s="117"/>
      <c r="BL75" s="117"/>
      <c r="BM75" s="117">
        <f>BC75+BH75</f>
        <v>3.4545454545454533</v>
      </c>
      <c r="BN75" s="117"/>
      <c r="BO75" s="117"/>
      <c r="BP75" s="117"/>
      <c r="BQ75" s="117"/>
      <c r="BR75" s="5"/>
      <c r="BS75" s="5"/>
      <c r="BT75" s="5"/>
      <c r="BU75" s="5"/>
      <c r="BV75" s="5"/>
      <c r="BW75" s="5"/>
      <c r="BX75" s="5"/>
      <c r="BY75" s="5"/>
      <c r="BZ75" s="20"/>
    </row>
    <row r="76" spans="1:80" ht="15.6" customHeight="1">
      <c r="A76" s="32"/>
      <c r="B76" s="32"/>
      <c r="C76" s="112" t="s">
        <v>129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4"/>
      <c r="BR76" s="5"/>
      <c r="BS76" s="5"/>
      <c r="BT76" s="5"/>
      <c r="BU76" s="5"/>
      <c r="BV76" s="5"/>
      <c r="BW76" s="5"/>
      <c r="BX76" s="5"/>
      <c r="BY76" s="5"/>
      <c r="BZ76" s="20"/>
      <c r="CB76" s="14" t="s">
        <v>86</v>
      </c>
    </row>
    <row r="77" spans="1:80" ht="53.85" customHeight="1">
      <c r="A77" s="32">
        <v>10</v>
      </c>
      <c r="B77" s="32"/>
      <c r="C77" s="112" t="s">
        <v>87</v>
      </c>
      <c r="D77" s="118"/>
      <c r="E77" s="118"/>
      <c r="F77" s="118"/>
      <c r="G77" s="118"/>
      <c r="H77" s="118"/>
      <c r="I77" s="119"/>
      <c r="J77" s="116" t="s">
        <v>69</v>
      </c>
      <c r="K77" s="116"/>
      <c r="L77" s="116"/>
      <c r="M77" s="116"/>
      <c r="N77" s="116"/>
      <c r="O77" s="112" t="s">
        <v>88</v>
      </c>
      <c r="P77" s="118"/>
      <c r="Q77" s="118"/>
      <c r="R77" s="118"/>
      <c r="S77" s="118"/>
      <c r="T77" s="118"/>
      <c r="U77" s="118"/>
      <c r="V77" s="118"/>
      <c r="W77" s="118"/>
      <c r="X77" s="119"/>
      <c r="Y77" s="115">
        <v>6</v>
      </c>
      <c r="Z77" s="115"/>
      <c r="AA77" s="115"/>
      <c r="AB77" s="115"/>
      <c r="AC77" s="115"/>
      <c r="AD77" s="115">
        <v>0</v>
      </c>
      <c r="AE77" s="115"/>
      <c r="AF77" s="115"/>
      <c r="AG77" s="115"/>
      <c r="AH77" s="115"/>
      <c r="AI77" s="115">
        <f>Y77+AD77</f>
        <v>6</v>
      </c>
      <c r="AJ77" s="115"/>
      <c r="AK77" s="115"/>
      <c r="AL77" s="115"/>
      <c r="AM77" s="115"/>
      <c r="AN77" s="126">
        <v>6</v>
      </c>
      <c r="AO77" s="126"/>
      <c r="AP77" s="126"/>
      <c r="AQ77" s="126"/>
      <c r="AR77" s="126"/>
      <c r="AS77" s="115">
        <v>0</v>
      </c>
      <c r="AT77" s="115"/>
      <c r="AU77" s="115"/>
      <c r="AV77" s="115"/>
      <c r="AW77" s="115"/>
      <c r="AX77" s="127">
        <f>AN77+AS77</f>
        <v>6</v>
      </c>
      <c r="AY77" s="127"/>
      <c r="AZ77" s="127"/>
      <c r="BA77" s="127"/>
      <c r="BB77" s="127"/>
      <c r="BC77" s="127">
        <f>AN77-Y77</f>
        <v>0</v>
      </c>
      <c r="BD77" s="127"/>
      <c r="BE77" s="127"/>
      <c r="BF77" s="127"/>
      <c r="BG77" s="127"/>
      <c r="BH77" s="117">
        <f>AS77-AD77</f>
        <v>0</v>
      </c>
      <c r="BI77" s="117"/>
      <c r="BJ77" s="117"/>
      <c r="BK77" s="117"/>
      <c r="BL77" s="117"/>
      <c r="BM77" s="127">
        <f>BC77+BH77</f>
        <v>0</v>
      </c>
      <c r="BN77" s="127"/>
      <c r="BO77" s="127"/>
      <c r="BP77" s="127"/>
      <c r="BQ77" s="127"/>
      <c r="BR77" s="5"/>
      <c r="BS77" s="5"/>
      <c r="BT77" s="5"/>
      <c r="BU77" s="5"/>
      <c r="BV77" s="5"/>
      <c r="BW77" s="5"/>
      <c r="BX77" s="5"/>
      <c r="BY77" s="5"/>
      <c r="BZ77" s="20"/>
    </row>
    <row r="78" spans="1:80" ht="40.5" customHeight="1">
      <c r="A78" s="32">
        <v>11</v>
      </c>
      <c r="B78" s="32"/>
      <c r="C78" s="112" t="s">
        <v>89</v>
      </c>
      <c r="D78" s="118"/>
      <c r="E78" s="118"/>
      <c r="F78" s="118"/>
      <c r="G78" s="118"/>
      <c r="H78" s="118"/>
      <c r="I78" s="119"/>
      <c r="J78" s="116" t="s">
        <v>90</v>
      </c>
      <c r="K78" s="116"/>
      <c r="L78" s="116"/>
      <c r="M78" s="116"/>
      <c r="N78" s="116"/>
      <c r="O78" s="112" t="s">
        <v>91</v>
      </c>
      <c r="P78" s="118"/>
      <c r="Q78" s="118"/>
      <c r="R78" s="118"/>
      <c r="S78" s="118"/>
      <c r="T78" s="118"/>
      <c r="U78" s="118"/>
      <c r="V78" s="118"/>
      <c r="W78" s="118"/>
      <c r="X78" s="119"/>
      <c r="Y78" s="115">
        <v>208.51</v>
      </c>
      <c r="Z78" s="115"/>
      <c r="AA78" s="115"/>
      <c r="AB78" s="115"/>
      <c r="AC78" s="115"/>
      <c r="AD78" s="115">
        <v>0</v>
      </c>
      <c r="AE78" s="115"/>
      <c r="AF78" s="115"/>
      <c r="AG78" s="115"/>
      <c r="AH78" s="115"/>
      <c r="AI78" s="115">
        <f>Y78+AD78</f>
        <v>208.51</v>
      </c>
      <c r="AJ78" s="115"/>
      <c r="AK78" s="115"/>
      <c r="AL78" s="115"/>
      <c r="AM78" s="115"/>
      <c r="AN78" s="128">
        <v>211.53899999999999</v>
      </c>
      <c r="AO78" s="128"/>
      <c r="AP78" s="128"/>
      <c r="AQ78" s="128"/>
      <c r="AR78" s="128"/>
      <c r="AS78" s="115">
        <v>0</v>
      </c>
      <c r="AT78" s="115"/>
      <c r="AU78" s="115"/>
      <c r="AV78" s="115"/>
      <c r="AW78" s="115"/>
      <c r="AX78" s="117">
        <f>AN78+AS78</f>
        <v>211.53899999999999</v>
      </c>
      <c r="AY78" s="117"/>
      <c r="AZ78" s="117"/>
      <c r="BA78" s="117"/>
      <c r="BB78" s="117"/>
      <c r="BC78" s="117">
        <f>AN78-Y78</f>
        <v>3.0289999999999964</v>
      </c>
      <c r="BD78" s="117"/>
      <c r="BE78" s="117"/>
      <c r="BF78" s="117"/>
      <c r="BG78" s="117"/>
      <c r="BH78" s="117">
        <f>AS78-AD78</f>
        <v>0</v>
      </c>
      <c r="BI78" s="117"/>
      <c r="BJ78" s="117"/>
      <c r="BK78" s="117"/>
      <c r="BL78" s="117"/>
      <c r="BM78" s="117">
        <f>BC78+BH78</f>
        <v>3.0289999999999964</v>
      </c>
      <c r="BN78" s="117"/>
      <c r="BO78" s="117"/>
      <c r="BP78" s="117"/>
      <c r="BQ78" s="117"/>
      <c r="BR78" s="5"/>
      <c r="BS78" s="5"/>
      <c r="BT78" s="5"/>
      <c r="BU78" s="5"/>
      <c r="BV78" s="5"/>
      <c r="BW78" s="5"/>
      <c r="BX78" s="5"/>
      <c r="BY78" s="5"/>
      <c r="BZ78" s="20"/>
    </row>
    <row r="79" spans="1:80" ht="15.6" customHeight="1">
      <c r="A79" s="32"/>
      <c r="B79" s="32"/>
      <c r="C79" s="112" t="s">
        <v>110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4"/>
      <c r="BR79" s="5"/>
      <c r="BS79" s="5"/>
      <c r="BT79" s="5"/>
      <c r="BU79" s="5"/>
      <c r="BV79" s="5"/>
      <c r="BW79" s="5"/>
      <c r="BX79" s="5"/>
      <c r="BY79" s="5"/>
      <c r="BZ79" s="20"/>
      <c r="CB79" s="14" t="s">
        <v>92</v>
      </c>
    </row>
    <row r="80" spans="1:80" s="18" customFormat="1" ht="15.75">
      <c r="A80" s="43">
        <v>0</v>
      </c>
      <c r="B80" s="43"/>
      <c r="C80" s="120" t="s">
        <v>93</v>
      </c>
      <c r="D80" s="121"/>
      <c r="E80" s="121"/>
      <c r="F80" s="121"/>
      <c r="G80" s="121"/>
      <c r="H80" s="121"/>
      <c r="I80" s="122"/>
      <c r="J80" s="123" t="s">
        <v>67</v>
      </c>
      <c r="K80" s="123"/>
      <c r="L80" s="123"/>
      <c r="M80" s="123"/>
      <c r="N80" s="123"/>
      <c r="O80" s="120" t="s">
        <v>67</v>
      </c>
      <c r="P80" s="121"/>
      <c r="Q80" s="121"/>
      <c r="R80" s="121"/>
      <c r="S80" s="121"/>
      <c r="T80" s="121"/>
      <c r="U80" s="121"/>
      <c r="V80" s="121"/>
      <c r="W80" s="121"/>
      <c r="X80" s="122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9"/>
      <c r="BS80" s="9"/>
      <c r="BT80" s="9"/>
      <c r="BU80" s="9"/>
      <c r="BV80" s="9"/>
      <c r="BW80" s="9"/>
      <c r="BX80" s="9"/>
      <c r="BY80" s="9"/>
      <c r="BZ80" s="21"/>
    </row>
    <row r="81" spans="1:80" ht="63.95" customHeight="1">
      <c r="A81" s="32">
        <v>12</v>
      </c>
      <c r="B81" s="32"/>
      <c r="C81" s="112" t="s">
        <v>94</v>
      </c>
      <c r="D81" s="118"/>
      <c r="E81" s="118"/>
      <c r="F81" s="118"/>
      <c r="G81" s="118"/>
      <c r="H81" s="118"/>
      <c r="I81" s="119"/>
      <c r="J81" s="116" t="s">
        <v>95</v>
      </c>
      <c r="K81" s="116"/>
      <c r="L81" s="116"/>
      <c r="M81" s="116"/>
      <c r="N81" s="116"/>
      <c r="O81" s="112" t="s">
        <v>96</v>
      </c>
      <c r="P81" s="118"/>
      <c r="Q81" s="118"/>
      <c r="R81" s="118"/>
      <c r="S81" s="118"/>
      <c r="T81" s="118"/>
      <c r="U81" s="118"/>
      <c r="V81" s="118"/>
      <c r="W81" s="118"/>
      <c r="X81" s="119"/>
      <c r="Y81" s="115">
        <v>100</v>
      </c>
      <c r="Z81" s="115"/>
      <c r="AA81" s="115"/>
      <c r="AB81" s="115"/>
      <c r="AC81" s="115"/>
      <c r="AD81" s="115">
        <v>0</v>
      </c>
      <c r="AE81" s="115"/>
      <c r="AF81" s="115"/>
      <c r="AG81" s="115"/>
      <c r="AH81" s="115"/>
      <c r="AI81" s="115">
        <f>Y81+AD81</f>
        <v>100</v>
      </c>
      <c r="AJ81" s="115"/>
      <c r="AK81" s="115"/>
      <c r="AL81" s="115"/>
      <c r="AM81" s="115"/>
      <c r="AN81" s="115">
        <v>100</v>
      </c>
      <c r="AO81" s="115"/>
      <c r="AP81" s="115"/>
      <c r="AQ81" s="115"/>
      <c r="AR81" s="115"/>
      <c r="AS81" s="115">
        <v>0</v>
      </c>
      <c r="AT81" s="115"/>
      <c r="AU81" s="115"/>
      <c r="AV81" s="115"/>
      <c r="AW81" s="115"/>
      <c r="AX81" s="117">
        <f>AN81+AS81</f>
        <v>100</v>
      </c>
      <c r="AY81" s="117"/>
      <c r="AZ81" s="117"/>
      <c r="BA81" s="117"/>
      <c r="BB81" s="117"/>
      <c r="BC81" s="117">
        <f>AN81-Y81</f>
        <v>0</v>
      </c>
      <c r="BD81" s="117"/>
      <c r="BE81" s="117"/>
      <c r="BF81" s="117"/>
      <c r="BG81" s="117"/>
      <c r="BH81" s="117">
        <f>AS81-AD81</f>
        <v>0</v>
      </c>
      <c r="BI81" s="117"/>
      <c r="BJ81" s="117"/>
      <c r="BK81" s="117"/>
      <c r="BL81" s="117"/>
      <c r="BM81" s="117">
        <f>BC81+BH81</f>
        <v>0</v>
      </c>
      <c r="BN81" s="117"/>
      <c r="BO81" s="117"/>
      <c r="BP81" s="117"/>
      <c r="BQ81" s="117"/>
      <c r="BR81" s="5"/>
      <c r="BS81" s="5"/>
      <c r="BT81" s="5"/>
      <c r="BU81" s="5"/>
      <c r="BV81" s="5"/>
      <c r="BW81" s="5"/>
      <c r="BX81" s="5"/>
      <c r="BY81" s="5"/>
      <c r="BZ81" s="20"/>
    </row>
    <row r="82" spans="1:80" ht="63.95" customHeight="1">
      <c r="A82" s="129">
        <v>13</v>
      </c>
      <c r="B82" s="129"/>
      <c r="C82" s="112" t="s">
        <v>124</v>
      </c>
      <c r="D82" s="118"/>
      <c r="E82" s="118"/>
      <c r="F82" s="118"/>
      <c r="G82" s="118"/>
      <c r="H82" s="118"/>
      <c r="I82" s="119"/>
      <c r="J82" s="116" t="s">
        <v>95</v>
      </c>
      <c r="K82" s="116"/>
      <c r="L82" s="116"/>
      <c r="M82" s="116"/>
      <c r="N82" s="116"/>
      <c r="O82" s="112" t="s">
        <v>125</v>
      </c>
      <c r="P82" s="118"/>
      <c r="Q82" s="118"/>
      <c r="R82" s="118"/>
      <c r="S82" s="118"/>
      <c r="T82" s="118"/>
      <c r="U82" s="118"/>
      <c r="V82" s="118"/>
      <c r="W82" s="118"/>
      <c r="X82" s="119"/>
      <c r="Y82" s="115">
        <v>100</v>
      </c>
      <c r="Z82" s="115"/>
      <c r="AA82" s="115"/>
      <c r="AB82" s="115"/>
      <c r="AC82" s="115"/>
      <c r="AD82" s="115">
        <v>0</v>
      </c>
      <c r="AE82" s="115"/>
      <c r="AF82" s="115"/>
      <c r="AG82" s="115"/>
      <c r="AH82" s="115"/>
      <c r="AI82" s="115">
        <f>Y82+AD82</f>
        <v>100</v>
      </c>
      <c r="AJ82" s="115"/>
      <c r="AK82" s="115"/>
      <c r="AL82" s="115"/>
      <c r="AM82" s="115"/>
      <c r="AN82" s="115">
        <v>100</v>
      </c>
      <c r="AO82" s="115"/>
      <c r="AP82" s="115"/>
      <c r="AQ82" s="115"/>
      <c r="AR82" s="115"/>
      <c r="AS82" s="115">
        <v>0</v>
      </c>
      <c r="AT82" s="115"/>
      <c r="AU82" s="115"/>
      <c r="AV82" s="115"/>
      <c r="AW82" s="115"/>
      <c r="AX82" s="117">
        <f>AN82+AS82</f>
        <v>100</v>
      </c>
      <c r="AY82" s="117"/>
      <c r="AZ82" s="117"/>
      <c r="BA82" s="117"/>
      <c r="BB82" s="117"/>
      <c r="BC82" s="117">
        <f>AN82-Y82</f>
        <v>0</v>
      </c>
      <c r="BD82" s="117"/>
      <c r="BE82" s="117"/>
      <c r="BF82" s="117"/>
      <c r="BG82" s="117"/>
      <c r="BH82" s="117">
        <f>AS82-AD82</f>
        <v>0</v>
      </c>
      <c r="BI82" s="117"/>
      <c r="BJ82" s="117"/>
      <c r="BK82" s="117"/>
      <c r="BL82" s="117"/>
      <c r="BM82" s="117">
        <f>BC82+BH82</f>
        <v>0</v>
      </c>
      <c r="BN82" s="117"/>
      <c r="BO82" s="117"/>
      <c r="BP82" s="117"/>
      <c r="BQ82" s="117"/>
      <c r="BR82" s="5"/>
      <c r="BS82" s="5"/>
      <c r="BT82" s="5"/>
      <c r="BU82" s="5"/>
      <c r="BV82" s="5"/>
      <c r="BW82" s="5"/>
      <c r="BX82" s="5"/>
      <c r="BY82" s="5"/>
      <c r="BZ82" s="20"/>
    </row>
    <row r="83" spans="1:80" ht="63.95" customHeight="1">
      <c r="A83" s="129">
        <v>14</v>
      </c>
      <c r="B83" s="129"/>
      <c r="C83" s="112" t="s">
        <v>126</v>
      </c>
      <c r="D83" s="118"/>
      <c r="E83" s="118"/>
      <c r="F83" s="118"/>
      <c r="G83" s="118"/>
      <c r="H83" s="118"/>
      <c r="I83" s="119"/>
      <c r="J83" s="116" t="s">
        <v>95</v>
      </c>
      <c r="K83" s="116"/>
      <c r="L83" s="116"/>
      <c r="M83" s="116"/>
      <c r="N83" s="116"/>
      <c r="O83" s="112" t="s">
        <v>127</v>
      </c>
      <c r="P83" s="118"/>
      <c r="Q83" s="118"/>
      <c r="R83" s="118"/>
      <c r="S83" s="118"/>
      <c r="T83" s="118"/>
      <c r="U83" s="118"/>
      <c r="V83" s="118"/>
      <c r="W83" s="118"/>
      <c r="X83" s="119"/>
      <c r="Y83" s="115"/>
      <c r="Z83" s="115"/>
      <c r="AA83" s="115"/>
      <c r="AB83" s="115"/>
      <c r="AC83" s="115"/>
      <c r="AD83" s="115">
        <v>18</v>
      </c>
      <c r="AE83" s="115"/>
      <c r="AF83" s="115"/>
      <c r="AG83" s="115"/>
      <c r="AH83" s="115"/>
      <c r="AI83" s="115">
        <f>Y83+AD83</f>
        <v>18</v>
      </c>
      <c r="AJ83" s="115"/>
      <c r="AK83" s="115"/>
      <c r="AL83" s="115"/>
      <c r="AM83" s="115"/>
      <c r="AN83" s="115"/>
      <c r="AO83" s="115"/>
      <c r="AP83" s="115"/>
      <c r="AQ83" s="115"/>
      <c r="AR83" s="115"/>
      <c r="AS83" s="115">
        <v>99</v>
      </c>
      <c r="AT83" s="115"/>
      <c r="AU83" s="115"/>
      <c r="AV83" s="115"/>
      <c r="AW83" s="115"/>
      <c r="AX83" s="117">
        <f>AN83+AS83</f>
        <v>99</v>
      </c>
      <c r="AY83" s="117"/>
      <c r="AZ83" s="117"/>
      <c r="BA83" s="117"/>
      <c r="BB83" s="117"/>
      <c r="BC83" s="117">
        <f>AN83-Y83</f>
        <v>0</v>
      </c>
      <c r="BD83" s="117"/>
      <c r="BE83" s="117"/>
      <c r="BF83" s="117"/>
      <c r="BG83" s="117"/>
      <c r="BH83" s="117">
        <f>AS83-AD83</f>
        <v>81</v>
      </c>
      <c r="BI83" s="117"/>
      <c r="BJ83" s="117"/>
      <c r="BK83" s="117"/>
      <c r="BL83" s="117"/>
      <c r="BM83" s="117">
        <f>BC83+BH83</f>
        <v>81</v>
      </c>
      <c r="BN83" s="117"/>
      <c r="BO83" s="117"/>
      <c r="BP83" s="117"/>
      <c r="BQ83" s="117"/>
      <c r="BR83" s="5"/>
      <c r="BS83" s="5"/>
      <c r="BT83" s="5"/>
      <c r="BU83" s="5"/>
      <c r="BV83" s="5"/>
      <c r="BW83" s="5"/>
      <c r="BX83" s="5"/>
      <c r="BY83" s="5"/>
      <c r="BZ83" s="20"/>
    </row>
    <row r="84" spans="1:80" ht="15.6" customHeight="1">
      <c r="A84" s="32"/>
      <c r="B84" s="32"/>
      <c r="C84" s="112" t="s">
        <v>130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4"/>
      <c r="BR84" s="5"/>
      <c r="BS84" s="5"/>
      <c r="BT84" s="5"/>
      <c r="BU84" s="5"/>
      <c r="BV84" s="5"/>
      <c r="BW84" s="5"/>
      <c r="BX84" s="5"/>
      <c r="BY84" s="5"/>
      <c r="BZ84" s="20"/>
      <c r="CB84" s="14" t="s">
        <v>92</v>
      </c>
    </row>
    <row r="85" spans="1:80" ht="33" customHeight="1">
      <c r="A85" s="22"/>
      <c r="B85" s="23"/>
      <c r="C85" s="24" t="s">
        <v>119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6"/>
      <c r="BR85" s="5"/>
      <c r="BS85" s="5"/>
      <c r="BT85" s="5"/>
      <c r="BU85" s="5"/>
      <c r="BV85" s="5"/>
      <c r="BW85" s="5"/>
      <c r="BX85" s="5"/>
      <c r="BY85" s="5"/>
      <c r="BZ85" s="20"/>
      <c r="CB85" s="14" t="s">
        <v>97</v>
      </c>
    </row>
    <row r="86" spans="1:80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</row>
    <row r="87" spans="1:80" ht="15.95" customHeight="1">
      <c r="A87" s="79" t="s">
        <v>56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15"/>
      <c r="BN87" s="15"/>
      <c r="BO87" s="15"/>
      <c r="BP87" s="15"/>
      <c r="BQ87" s="15"/>
    </row>
    <row r="88" spans="1:80" ht="66" customHeight="1">
      <c r="A88" s="104" t="s">
        <v>120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5"/>
      <c r="BN88" s="15"/>
      <c r="BO88" s="15"/>
      <c r="BP88" s="15"/>
      <c r="BQ88" s="15"/>
    </row>
    <row r="89" spans="1:80" ht="15.9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</row>
    <row r="90" spans="1:80" ht="15.9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</row>
    <row r="91" spans="1:80" ht="19.5" customHeight="1">
      <c r="A91" s="102" t="s">
        <v>109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2"/>
      <c r="AO91" s="2"/>
      <c r="AP91" s="88" t="s">
        <v>121</v>
      </c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</row>
    <row r="92" spans="1:80">
      <c r="W92" s="101" t="s">
        <v>12</v>
      </c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2"/>
      <c r="AO92" s="2"/>
      <c r="AP92" s="101" t="s">
        <v>13</v>
      </c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</row>
    <row r="95" spans="1:80" ht="15.95" customHeight="1">
      <c r="A95" s="102" t="s">
        <v>107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2"/>
      <c r="AO95" s="2"/>
      <c r="AP95" s="88" t="s">
        <v>122</v>
      </c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</row>
    <row r="96" spans="1:80">
      <c r="W96" s="101" t="s">
        <v>12</v>
      </c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2"/>
      <c r="AO96" s="2"/>
      <c r="AP96" s="101" t="s">
        <v>13</v>
      </c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</row>
  </sheetData>
  <mergeCells count="462">
    <mergeCell ref="A84:B84"/>
    <mergeCell ref="C84:BQ84"/>
    <mergeCell ref="AX83:BB83"/>
    <mergeCell ref="BC83:BG83"/>
    <mergeCell ref="BH83:BL83"/>
    <mergeCell ref="BM83:BQ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BN44:BQ44"/>
    <mergeCell ref="BN42:BQ42"/>
    <mergeCell ref="BI42:BM42"/>
    <mergeCell ref="AK42:AO42"/>
    <mergeCell ref="AA43:AE43"/>
    <mergeCell ref="AF43:AJ43"/>
    <mergeCell ref="BM61:BQ61"/>
    <mergeCell ref="AU46:AY46"/>
    <mergeCell ref="AD60:AH60"/>
    <mergeCell ref="BB53:BF53"/>
    <mergeCell ref="BG53:BL53"/>
    <mergeCell ref="AX61:BB61"/>
    <mergeCell ref="AS61:AW61"/>
    <mergeCell ref="AW54:BA54"/>
    <mergeCell ref="BB54:BF54"/>
    <mergeCell ref="BB52:BF52"/>
    <mergeCell ref="BC61:BG61"/>
    <mergeCell ref="BH61:BL61"/>
    <mergeCell ref="BI45:BM45"/>
    <mergeCell ref="AK45:AO45"/>
    <mergeCell ref="Q55:U55"/>
    <mergeCell ref="AI61:AM61"/>
    <mergeCell ref="AN61:AR61"/>
    <mergeCell ref="A59:B60"/>
    <mergeCell ref="C59:I60"/>
    <mergeCell ref="J59:N60"/>
    <mergeCell ref="A49:BL49"/>
    <mergeCell ref="AQ55:AV55"/>
    <mergeCell ref="A54:P54"/>
    <mergeCell ref="AQ53:AV53"/>
    <mergeCell ref="AL53:AP53"/>
    <mergeCell ref="AG53:AK53"/>
    <mergeCell ref="AA53:AF53"/>
    <mergeCell ref="AL52:AP52"/>
    <mergeCell ref="V55:Z55"/>
    <mergeCell ref="AA55:AF55"/>
    <mergeCell ref="AG55:AK55"/>
    <mergeCell ref="AL55:AP55"/>
    <mergeCell ref="BN45:BQ45"/>
    <mergeCell ref="AZ43:BC43"/>
    <mergeCell ref="BD43:BH43"/>
    <mergeCell ref="BI43:BM43"/>
    <mergeCell ref="BN43:BQ43"/>
    <mergeCell ref="AU44:AY44"/>
    <mergeCell ref="BI44:BM44"/>
    <mergeCell ref="BD44:BH44"/>
    <mergeCell ref="AU45:AY45"/>
    <mergeCell ref="AP96:BH96"/>
    <mergeCell ref="BN47:BQ47"/>
    <mergeCell ref="BN46:BQ46"/>
    <mergeCell ref="BM64:BQ64"/>
    <mergeCell ref="BM66:BQ66"/>
    <mergeCell ref="BM69:BQ69"/>
    <mergeCell ref="BM68:BQ68"/>
    <mergeCell ref="A71:B71"/>
    <mergeCell ref="C71:I71"/>
    <mergeCell ref="J71:N71"/>
    <mergeCell ref="O71:X71"/>
    <mergeCell ref="Y71:AC71"/>
    <mergeCell ref="AD71:AH71"/>
    <mergeCell ref="AI71:AM71"/>
    <mergeCell ref="C61:I61"/>
    <mergeCell ref="A95:V95"/>
    <mergeCell ref="W95:AM95"/>
    <mergeCell ref="AP95:BH95"/>
    <mergeCell ref="W96:AM96"/>
    <mergeCell ref="BG55:BL55"/>
    <mergeCell ref="Y59:AM59"/>
    <mergeCell ref="AN59:BB59"/>
    <mergeCell ref="BC59:BQ59"/>
    <mergeCell ref="AW55:BA55"/>
    <mergeCell ref="AP92:BH92"/>
    <mergeCell ref="AD63:AH63"/>
    <mergeCell ref="C62:I62"/>
    <mergeCell ref="W92:AM92"/>
    <mergeCell ref="A91:V91"/>
    <mergeCell ref="Y62:AC62"/>
    <mergeCell ref="C63:I63"/>
    <mergeCell ref="W91:AM91"/>
    <mergeCell ref="AP91:BH91"/>
    <mergeCell ref="A87:BL87"/>
    <mergeCell ref="A88:BL88"/>
    <mergeCell ref="BC62:BG62"/>
    <mergeCell ref="AI63:AM63"/>
    <mergeCell ref="AN63:AR63"/>
    <mergeCell ref="J63:N63"/>
    <mergeCell ref="O63:X63"/>
    <mergeCell ref="Y63:AC63"/>
    <mergeCell ref="AN62:AR62"/>
    <mergeCell ref="AS62:AW62"/>
    <mergeCell ref="AN68:AR68"/>
    <mergeCell ref="AS68:AW68"/>
    <mergeCell ref="A65:B65"/>
    <mergeCell ref="AI64:AM64"/>
    <mergeCell ref="AN64:AR64"/>
    <mergeCell ref="Q53:U53"/>
    <mergeCell ref="A53:P53"/>
    <mergeCell ref="A51:P52"/>
    <mergeCell ref="AF47:AJ47"/>
    <mergeCell ref="Q52:U52"/>
    <mergeCell ref="BG52:BL52"/>
    <mergeCell ref="AW51:BL51"/>
    <mergeCell ref="AI60:AM60"/>
    <mergeCell ref="J62:N62"/>
    <mergeCell ref="O62:X62"/>
    <mergeCell ref="A55:P55"/>
    <mergeCell ref="Y60:AC60"/>
    <mergeCell ref="V53:Z53"/>
    <mergeCell ref="AG54:AK54"/>
    <mergeCell ref="AG52:AK52"/>
    <mergeCell ref="AA52:AF52"/>
    <mergeCell ref="V52:Z52"/>
    <mergeCell ref="Q54:U54"/>
    <mergeCell ref="V54:Z54"/>
    <mergeCell ref="AA54:AF54"/>
    <mergeCell ref="AD62:AH62"/>
    <mergeCell ref="AI62:AM62"/>
    <mergeCell ref="A57:BQ57"/>
    <mergeCell ref="A61:B61"/>
    <mergeCell ref="A63:B63"/>
    <mergeCell ref="A62:B62"/>
    <mergeCell ref="AX63:BB63"/>
    <mergeCell ref="BC63:BG63"/>
    <mergeCell ref="AN60:AR60"/>
    <mergeCell ref="AX62:BB62"/>
    <mergeCell ref="BM60:BQ60"/>
    <mergeCell ref="BH60:BL60"/>
    <mergeCell ref="BC60:BG60"/>
    <mergeCell ref="AX60:BB60"/>
    <mergeCell ref="AS60:AW60"/>
    <mergeCell ref="AS63:AW63"/>
    <mergeCell ref="BM62:BQ62"/>
    <mergeCell ref="BH62:BL62"/>
    <mergeCell ref="J61:N61"/>
    <mergeCell ref="O61:X61"/>
    <mergeCell ref="Y61:AC61"/>
    <mergeCell ref="AD61:AH61"/>
    <mergeCell ref="AZ45:BC45"/>
    <mergeCell ref="BD45:BH45"/>
    <mergeCell ref="AZ46:BC46"/>
    <mergeCell ref="BD46:BH46"/>
    <mergeCell ref="BI46:BM46"/>
    <mergeCell ref="BM63:BQ63"/>
    <mergeCell ref="BH63:BL63"/>
    <mergeCell ref="BG54:BL54"/>
    <mergeCell ref="O59:X60"/>
    <mergeCell ref="BB55:BF55"/>
    <mergeCell ref="AL54:AP54"/>
    <mergeCell ref="AQ54:AV54"/>
    <mergeCell ref="AK47:AO47"/>
    <mergeCell ref="AP47:AT47"/>
    <mergeCell ref="AU47:AY47"/>
    <mergeCell ref="AZ47:BC47"/>
    <mergeCell ref="AW52:BA52"/>
    <mergeCell ref="A50:BL50"/>
    <mergeCell ref="BD47:BH47"/>
    <mergeCell ref="BI47:BM47"/>
    <mergeCell ref="AW53:BA53"/>
    <mergeCell ref="A47:B47"/>
    <mergeCell ref="C47:Z47"/>
    <mergeCell ref="AA47:AE47"/>
    <mergeCell ref="C44:Z44"/>
    <mergeCell ref="AK44:AO44"/>
    <mergeCell ref="AF44:AJ44"/>
    <mergeCell ref="AP44:AT44"/>
    <mergeCell ref="AA44:AE44"/>
    <mergeCell ref="A46:B46"/>
    <mergeCell ref="C46:Z46"/>
    <mergeCell ref="AA46:AE46"/>
    <mergeCell ref="AF46:AJ46"/>
    <mergeCell ref="AK46:AO46"/>
    <mergeCell ref="AP46:AT46"/>
    <mergeCell ref="AP45:AT45"/>
    <mergeCell ref="C45:Z45"/>
    <mergeCell ref="AF45:AJ45"/>
    <mergeCell ref="L17:BL17"/>
    <mergeCell ref="AU43:AY43"/>
    <mergeCell ref="C41:Z42"/>
    <mergeCell ref="C43:Z43"/>
    <mergeCell ref="AU42:AY42"/>
    <mergeCell ref="AP42:AT42"/>
    <mergeCell ref="A26:F26"/>
    <mergeCell ref="G26:BL26"/>
    <mergeCell ref="A27:F27"/>
    <mergeCell ref="G27:BL27"/>
    <mergeCell ref="A34:F34"/>
    <mergeCell ref="G34:BL34"/>
    <mergeCell ref="A35:F35"/>
    <mergeCell ref="G35:BL35"/>
    <mergeCell ref="A36:F36"/>
    <mergeCell ref="G36:BL36"/>
    <mergeCell ref="A40:BQ40"/>
    <mergeCell ref="A39:BQ39"/>
    <mergeCell ref="G33:BL33"/>
    <mergeCell ref="A25:F25"/>
    <mergeCell ref="G25:BL25"/>
    <mergeCell ref="AC21:BL21"/>
    <mergeCell ref="AK43:AO43"/>
    <mergeCell ref="AO2:BL6"/>
    <mergeCell ref="A7:BL7"/>
    <mergeCell ref="A8:BL8"/>
    <mergeCell ref="A9:BL9"/>
    <mergeCell ref="AG51:AV51"/>
    <mergeCell ref="Q51:AF51"/>
    <mergeCell ref="AQ52:AV52"/>
    <mergeCell ref="AA45:AE45"/>
    <mergeCell ref="AA42:AE42"/>
    <mergeCell ref="AF42:AJ42"/>
    <mergeCell ref="BD42:BH42"/>
    <mergeCell ref="AZ42:BC42"/>
    <mergeCell ref="AA41:AO41"/>
    <mergeCell ref="AP41:BC41"/>
    <mergeCell ref="BD41:BQ41"/>
    <mergeCell ref="AP43:AT43"/>
    <mergeCell ref="A45:B45"/>
    <mergeCell ref="L14:BL14"/>
    <mergeCell ref="L15:BL15"/>
    <mergeCell ref="L21:AB21"/>
    <mergeCell ref="AC20:BL20"/>
    <mergeCell ref="L18:BL18"/>
    <mergeCell ref="A10:BL10"/>
    <mergeCell ref="L20:AB20"/>
    <mergeCell ref="A14:B14"/>
    <mergeCell ref="D14:J14"/>
    <mergeCell ref="D15:J15"/>
    <mergeCell ref="A17:B17"/>
    <mergeCell ref="D17:J17"/>
    <mergeCell ref="D18:J18"/>
    <mergeCell ref="A11:BL11"/>
    <mergeCell ref="A12:BL12"/>
    <mergeCell ref="A44:B44"/>
    <mergeCell ref="AZ44:BC44"/>
    <mergeCell ref="A23:BL23"/>
    <mergeCell ref="A24:F24"/>
    <mergeCell ref="G24:BL24"/>
    <mergeCell ref="A37:F37"/>
    <mergeCell ref="G37:BL37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O68:X68"/>
    <mergeCell ref="Y68:AC68"/>
    <mergeCell ref="AD68:AH68"/>
    <mergeCell ref="AD70:AH70"/>
    <mergeCell ref="AI69:AM69"/>
    <mergeCell ref="AN69:AR69"/>
    <mergeCell ref="AS69:AW69"/>
    <mergeCell ref="AX69:BB69"/>
    <mergeCell ref="BC69:BG69"/>
    <mergeCell ref="AX68:BB68"/>
    <mergeCell ref="BC68:BG68"/>
    <mergeCell ref="AI68:AM68"/>
    <mergeCell ref="A73:B73"/>
    <mergeCell ref="C73:I73"/>
    <mergeCell ref="J73:N73"/>
    <mergeCell ref="O73:X73"/>
    <mergeCell ref="Y73:AC73"/>
    <mergeCell ref="AD73:AH73"/>
    <mergeCell ref="BM72:BQ72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76:B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A75:B75"/>
    <mergeCell ref="C75:I75"/>
    <mergeCell ref="J75:N75"/>
    <mergeCell ref="O75:X75"/>
    <mergeCell ref="Y75:AC75"/>
    <mergeCell ref="AD75:AH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A79:B79"/>
    <mergeCell ref="AI78:AM78"/>
    <mergeCell ref="AN78:AR78"/>
    <mergeCell ref="AS78:AW78"/>
    <mergeCell ref="AX78:BB78"/>
    <mergeCell ref="BC78:BG78"/>
    <mergeCell ref="BH78:BL78"/>
    <mergeCell ref="A78:B78"/>
    <mergeCell ref="C78:I78"/>
    <mergeCell ref="J78:N78"/>
    <mergeCell ref="O78:X78"/>
    <mergeCell ref="Y78:AC78"/>
    <mergeCell ref="AD78:AH78"/>
    <mergeCell ref="C79:BQ79"/>
    <mergeCell ref="A85:B85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80:B80"/>
    <mergeCell ref="C80:I80"/>
    <mergeCell ref="J80:N80"/>
    <mergeCell ref="O80:X80"/>
    <mergeCell ref="Y80:AC80"/>
    <mergeCell ref="AD80:AH80"/>
    <mergeCell ref="C85:BQ85"/>
    <mergeCell ref="BR41:BR42"/>
    <mergeCell ref="C65:BQ65"/>
    <mergeCell ref="C76:BQ76"/>
    <mergeCell ref="AX81:BB81"/>
    <mergeCell ref="BC81:BG81"/>
    <mergeCell ref="BH81:BL81"/>
    <mergeCell ref="BM81:BQ81"/>
    <mergeCell ref="BM78:BQ78"/>
    <mergeCell ref="BM77:BQ77"/>
    <mergeCell ref="BM75:BQ75"/>
    <mergeCell ref="BM74:BQ74"/>
    <mergeCell ref="BM73:BQ73"/>
    <mergeCell ref="AS74:AW74"/>
    <mergeCell ref="AI73:AM73"/>
    <mergeCell ref="AN73:AR73"/>
    <mergeCell ref="AS73:AW73"/>
    <mergeCell ref="AX73:BB73"/>
    <mergeCell ref="BC73:BG73"/>
    <mergeCell ref="BH73:BL73"/>
    <mergeCell ref="BM70:BQ70"/>
    <mergeCell ref="AD67:AH67"/>
    <mergeCell ref="AI67:AM67"/>
    <mergeCell ref="AN67:AR67"/>
    <mergeCell ref="AS67:AW67"/>
    <mergeCell ref="BC67:BG67"/>
    <mergeCell ref="BH67:BL67"/>
    <mergeCell ref="BM67:BQ67"/>
    <mergeCell ref="AN71:AR71"/>
    <mergeCell ref="AS71:AW71"/>
    <mergeCell ref="AX71:BB71"/>
    <mergeCell ref="BC71:BG71"/>
    <mergeCell ref="BH71:BL71"/>
    <mergeCell ref="BM71:BQ71"/>
    <mergeCell ref="BC70:BG70"/>
    <mergeCell ref="BH70:BL70"/>
    <mergeCell ref="BH69:BL69"/>
    <mergeCell ref="BH68:BL68"/>
    <mergeCell ref="A67:B67"/>
    <mergeCell ref="C67:I67"/>
    <mergeCell ref="J67:N67"/>
    <mergeCell ref="O67:X67"/>
    <mergeCell ref="Y67:AC67"/>
    <mergeCell ref="AI70:AM70"/>
    <mergeCell ref="AN70:AR70"/>
    <mergeCell ref="AS70:AW70"/>
    <mergeCell ref="AX70:BB70"/>
    <mergeCell ref="A70:B70"/>
    <mergeCell ref="C70:I70"/>
    <mergeCell ref="J70:N70"/>
    <mergeCell ref="O70:X70"/>
    <mergeCell ref="Y70:AC70"/>
    <mergeCell ref="AX67:BB67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</mergeCells>
  <phoneticPr fontId="0" type="noConversion"/>
  <conditionalFormatting sqref="C63:C67 C69 C74:C77 C79:C82">
    <cfRule type="cellIs" dxfId="8" priority="3" stopIfTrue="1" operator="equal">
      <formula>$C62</formula>
    </cfRule>
  </conditionalFormatting>
  <conditionalFormatting sqref="A63:B85">
    <cfRule type="cellIs" dxfId="7" priority="4" stopIfTrue="1" operator="equal">
      <formula>0</formula>
    </cfRule>
  </conditionalFormatting>
  <conditionalFormatting sqref="C68">
    <cfRule type="cellIs" dxfId="6" priority="6" stopIfTrue="1" operator="equal">
      <formula>$C66</formula>
    </cfRule>
  </conditionalFormatting>
  <conditionalFormatting sqref="C83:C84">
    <cfRule type="cellIs" dxfId="5" priority="8" stopIfTrue="1" operator="equal">
      <formula>$C81</formula>
    </cfRule>
  </conditionalFormatting>
  <conditionalFormatting sqref="C85">
    <cfRule type="cellIs" dxfId="4" priority="11" stopIfTrue="1" operator="equal">
      <formula>$C81</formula>
    </cfRule>
  </conditionalFormatting>
  <conditionalFormatting sqref="C82">
    <cfRule type="cellIs" dxfId="3" priority="2" stopIfTrue="1" operator="equal">
      <formula>$C80</formula>
    </cfRule>
  </conditionalFormatting>
  <conditionalFormatting sqref="C78 C73 C70:C71">
    <cfRule type="cellIs" dxfId="2" priority="13" stopIfTrue="1" operator="equal">
      <formula>#REF!</formula>
    </cfRule>
  </conditionalFormatting>
  <conditionalFormatting sqref="C72">
    <cfRule type="cellIs" dxfId="1" priority="20" stopIfTrue="1" operator="equal">
      <formula>#REF!</formula>
    </cfRule>
  </conditionalFormatting>
  <conditionalFormatting sqref="C84">
    <cfRule type="cellIs" dxfId="0" priority="1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2021-02-15T12:44:43Z</cp:lastPrinted>
  <dcterms:created xsi:type="dcterms:W3CDTF">2016-08-10T10:53:25Z</dcterms:created>
  <dcterms:modified xsi:type="dcterms:W3CDTF">2021-02-23T14:28:35Z</dcterms:modified>
</cp:coreProperties>
</file>