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1700" activeTab="0"/>
  </bookViews>
  <sheets>
    <sheet name="0611090" sheetId="1" r:id="rId1"/>
  </sheets>
  <definedNames>
    <definedName name="_xlnm.Print_Area" localSheetId="0">'0611090'!$A$1:$BQ$95</definedName>
  </definedNames>
  <calcPr fullCalcOnLoad="1"/>
</workbook>
</file>

<file path=xl/sharedStrings.xml><?xml version="1.0" encoding="utf-8"?>
<sst xmlns="http://schemas.openxmlformats.org/spreadsheetml/2006/main" count="214" uniqueCount="116">
  <si>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</si>
  <si>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</si>
  <si>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</si>
  <si>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</si>
  <si>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</si>
  <si>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</si>
  <si>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</si>
  <si>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</si>
  <si>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</si>
  <si>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</si>
  <si>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</si>
  <si>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</si>
  <si>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</si>
  <si>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</si>
  <si>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</si>
  <si>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</si>
  <si>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</si>
  <si>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</si>
  <si>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</si>
  <si>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</si>
  <si>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</si>
  <si>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</si>
  <si>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</si>
  <si>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</si>
  <si>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</si>
  <si>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</si>
  <si>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</si>
  <si>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</si>
  <si>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</si>
  <si>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</si>
  <si>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</si>
  <si>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</si>
  <si>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</si>
  <si>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</si>
  <si>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5. Мета бюджетної програми</t>
  </si>
  <si>
    <t>6. Завдання бюджетної програми</t>
  </si>
  <si>
    <t>npp</t>
  </si>
  <si>
    <t>p5.3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</si>
  <si>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</si>
  <si>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</si>
  <si>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</si>
  <si>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</si>
  <si>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</si>
  <si>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</si>
  <si>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</si>
  <si>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</si>
  <si>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</si>
  <si>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</si>
  <si>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</si>
  <si>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</si>
  <si>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</si>
  <si>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</si>
  <si>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</si>
  <si>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</si>
  <si>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</si>
  <si>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</si>
  <si>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</si>
  <si>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</si>
  <si>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</si>
  <si>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</si>
  <si>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</si>
  <si>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</si>
  <si>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</si>
  <si>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</si>
  <si>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</si>
  <si>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</si>
  <si>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</si>
  <si>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</si>
  <si>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</si>
  <si>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</si>
  <si>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</si>
  <si>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</si>
  <si>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</t>
  </si>
  <si>
    <t>осіб</t>
  </si>
  <si>
    <t>хлопчиків</t>
  </si>
  <si>
    <t>дівчаток</t>
  </si>
  <si>
    <t>C66:BQ66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</si>
  <si>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</si>
  <si>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</si>
  <si>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</si>
  <si>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</si>
  <si>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Всього середньорічне число ставок ( штатних одиниць )</t>
  </si>
  <si>
    <t>кількість ставок педагогічних працівників (керівників гуртків)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</si>
  <si>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</si>
  <si>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</si>
  <si>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</si>
  <si>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обсяг закупівлі обладнання та предметів довгострокового користування</t>
  </si>
  <si>
    <t>середньорічна кількість дітей, які отримують позашкільну освіту, з них</t>
  </si>
  <si>
    <t>журнал</t>
  </si>
  <si>
    <t>потреба</t>
  </si>
  <si>
    <t>витрати на 1 дитину, яка отримує позашкільну освіту (середньорічна)</t>
  </si>
  <si>
    <t>Середні витрати на придбання обладнання та предметів довгострокового користування для закладів позашкільної освіти</t>
  </si>
  <si>
    <t>відсоток дітей, охоплених позашкільною освітою із числа учнів ЗЗСО</t>
  </si>
  <si>
    <t>відсоток збільшення/зменшення кількості учнів, які  охоплені позашкільною освітою, у порівнянні з минулим роком</t>
  </si>
  <si>
    <t>Кількість необхідного обладнання та предметів довгострокового користування</t>
  </si>
  <si>
    <t>розрахунок (Обсяг видатків/кількість обладнання
89 000,00/6)</t>
  </si>
  <si>
    <t>місцевого бюджету на 2020  рік</t>
  </si>
  <si>
    <t>Надання позашкільної освіти закладами позашкільними  освіти, заходи із позашкільної роботи з дітьми</t>
  </si>
  <si>
    <t>Придбання обладнання і предметів довгострокового користування для закладів позашкільної освіти</t>
  </si>
  <si>
    <t>розрахунок (обсяги фінансування /середньорічна кількість дітей, які отримують позашкільну освіту)</t>
  </si>
  <si>
    <t>розрахунок (кількість дітей, що займаються в групах в 2020 р.  / кількість дітей, що займались в групах в 2019 р.* 100  (2258/2240*100))</t>
  </si>
  <si>
    <t>Надія ПОНОМАРЕНКО</t>
  </si>
  <si>
    <t>Любов МЕЗЕНЦЕВА</t>
  </si>
  <si>
    <t>Розрахунок: касові видатки на звітний період/плановий обсяг видатків*100</t>
  </si>
  <si>
    <t>Т.в.о. начальника Управління освіти</t>
  </si>
  <si>
    <t>Забезпечення задоволення потреб дівчат і хлопців у сфері позашкільної освіти з урахуванням їх віку та місця проживання</t>
  </si>
  <si>
    <t>Програма реалізації громадського бюджету(бюджету участі) міста Ніжина на 2017-2021 роки. По проеку Громадський бюджет "Навчально-розвивальний простір "Sвіт Технологій майбутнього для початківців""</t>
  </si>
  <si>
    <t>додаток 6 до рішення міської ради</t>
  </si>
  <si>
    <t>розрахунок (кількість дітей, що займаються в групах / середньорічну чисельність учнів в ЗЗСО *100 (2258 / 7184 * 100))</t>
  </si>
  <si>
    <t>Рівень виконання придбання обладнання та предметів довгострокового користування</t>
  </si>
  <si>
    <t>Кількість закладів</t>
  </si>
  <si>
    <r>
  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на транспортних послугах, по відрядженнях, по енергоносіях;</t>
    </r>
    <r>
      <rPr>
        <b/>
        <sz val="12"/>
        <rFont val="Times New Roman"/>
        <family val="1"/>
      </rPr>
      <t xml:space="preserve"> з</t>
    </r>
    <r>
      <rPr>
        <sz val="12"/>
        <rFont val="Times New Roman"/>
        <family val="1"/>
      </rPr>
      <t>а спеціальним фондом - надходження плати за послуги та благодійних внесків.</t>
    </r>
  </si>
  <si>
    <t>Пояснення щодо причин розбіжностей між фактичними та затвердженими результативними показниками: зменшення середньорічного числа ставок (штатних одиниць) всього та кількості ставок педагногічних працівників пояснюється наявністю вакантних посад по БДЮ та СЮТ</t>
  </si>
  <si>
    <t>Пояснення щодо причин розбіжностей між фактичними та затвердженими результативними показниками: зменшення середніх витрат на 1 дитину , яка отримує позашкільну освіту, за загальним фондом  пояснюється залишками плану по загальному фонду;  збільшення середніх витрат на 1 дитину по спеціальному фонду за рахунок надходження плати за послуги та благодійних внесків</t>
  </si>
  <si>
    <t>Аналіз стану виконання результативних показників: результативні показники досягнуті</t>
  </si>
  <si>
    <t>Завдання бюджетної програми вцілому виконано. Відхилення окремих показників від запланованих пояснюється  непередбачуваними  карантинними обмеженнями.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</si>
</sst>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  <numFmt numFmtId="183" formatCode="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6" borderId="1" applyNumberFormat="0" applyAlignment="0" applyProtection="0"/>
    <xf numFmtId="0" fontId="53" fillId="0" borderId="6" applyNumberFormat="0" applyFill="0" applyAlignment="0" applyProtection="0"/>
    <xf numFmtId="0" fontId="54" fillId="37" borderId="0" applyNumberFormat="0" applyBorder="0" applyAlignment="0" applyProtection="0"/>
    <xf numFmtId="0" fontId="0" fillId="38" borderId="7" applyNumberFormat="0" applyFont="0" applyAlignment="0" applyProtection="0"/>
    <xf numFmtId="0" fontId="55" fillId="33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42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6" fillId="9" borderId="10" applyNumberFormat="0" applyAlignment="0" applyProtection="0"/>
    <xf numFmtId="0" fontId="17" fillId="43" borderId="11" applyNumberFormat="0" applyAlignment="0" applyProtection="0"/>
    <xf numFmtId="0" fontId="18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44" borderId="16" applyNumberFormat="0" applyAlignment="0" applyProtection="0"/>
    <xf numFmtId="0" fontId="9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59" fillId="33" borderId="1" applyNumberFormat="0" applyAlignment="0" applyProtection="0"/>
    <xf numFmtId="0" fontId="60" fillId="0" borderId="9" applyNumberFormat="0" applyFill="0" applyAlignment="0" applyProtection="0"/>
    <xf numFmtId="0" fontId="14" fillId="3" borderId="0" applyNumberFormat="0" applyBorder="0" applyAlignment="0" applyProtection="0"/>
    <xf numFmtId="0" fontId="6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2" fillId="33" borderId="8" applyNumberFormat="0" applyAlignment="0" applyProtection="0"/>
    <xf numFmtId="0" fontId="19" fillId="0" borderId="18" applyNumberFormat="0" applyFill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47" borderId="0" xfId="0" applyFont="1" applyFill="1" applyAlignment="1">
      <alignment/>
    </xf>
    <xf numFmtId="0" fontId="2" fillId="47" borderId="0" xfId="0" applyFont="1" applyFill="1" applyAlignment="1">
      <alignment horizontal="left" wrapText="1"/>
    </xf>
    <xf numFmtId="0" fontId="25" fillId="47" borderId="0" xfId="0" applyFont="1" applyFill="1" applyAlignment="1">
      <alignment vertical="center" wrapText="1"/>
    </xf>
    <xf numFmtId="0" fontId="25" fillId="47" borderId="0" xfId="0" applyFont="1" applyFill="1" applyAlignment="1">
      <alignment horizontal="left" vertical="center" wrapText="1"/>
    </xf>
    <xf numFmtId="0" fontId="4" fillId="47" borderId="0" xfId="0" applyFont="1" applyFill="1" applyAlignment="1">
      <alignment horizontal="center" vertical="center" wrapText="1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0" xfId="0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center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center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5" fillId="47" borderId="22" xfId="0" applyFont="1" applyFill="1" applyBorder="1" applyAlignment="1">
      <alignment horizontal="center" vertical="center" wrapText="1"/>
    </xf>
    <xf numFmtId="0" fontId="5" fillId="47" borderId="23" xfId="0" applyFont="1" applyFill="1" applyBorder="1" applyAlignment="1">
      <alignment horizontal="center" vertical="center" wrapText="1"/>
    </xf>
    <xf numFmtId="0" fontId="5" fillId="47" borderId="24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 wrapText="1"/>
    </xf>
    <xf numFmtId="0" fontId="2" fillId="47" borderId="24" xfId="0" applyFont="1" applyFill="1" applyBorder="1" applyAlignment="1">
      <alignment horizontal="left" vertical="center" wrapText="1"/>
    </xf>
    <xf numFmtId="0" fontId="3" fillId="47" borderId="22" xfId="0" applyNumberFormat="1" applyFont="1" applyFill="1" applyBorder="1" applyAlignment="1">
      <alignment horizontal="left" vertical="top" wrapText="1"/>
    </xf>
    <xf numFmtId="0" fontId="26" fillId="47" borderId="23" xfId="0" applyFont="1" applyFill="1" applyBorder="1" applyAlignment="1">
      <alignment horizontal="left" vertical="top" wrapText="1"/>
    </xf>
    <xf numFmtId="0" fontId="26" fillId="47" borderId="24" xfId="0" applyFont="1" applyFill="1" applyBorder="1" applyAlignment="1">
      <alignment horizontal="left" vertical="top" wrapText="1"/>
    </xf>
    <xf numFmtId="0" fontId="4" fillId="47" borderId="0" xfId="0" applyFont="1" applyFill="1" applyBorder="1" applyAlignment="1">
      <alignment horizontal="left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Border="1" applyAlignment="1">
      <alignment horizontal="left" vertical="center" wrapText="1"/>
    </xf>
    <xf numFmtId="0" fontId="5" fillId="47" borderId="0" xfId="0" applyFont="1" applyFill="1" applyAlignment="1">
      <alignment horizontal="right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172" fontId="2" fillId="47" borderId="21" xfId="0" applyNumberFormat="1" applyFont="1" applyFill="1" applyBorder="1" applyAlignment="1">
      <alignment horizontal="center" vertical="center" wrapText="1"/>
    </xf>
    <xf numFmtId="0" fontId="7" fillId="47" borderId="21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172" fontId="7" fillId="47" borderId="21" xfId="0" applyNumberFormat="1" applyFont="1" applyFill="1" applyBorder="1" applyAlignment="1">
      <alignment horizontal="center" vertical="center" wrapText="1"/>
    </xf>
    <xf numFmtId="49" fontId="3" fillId="47" borderId="22" xfId="0" applyNumberFormat="1" applyFont="1" applyFill="1" applyBorder="1" applyAlignment="1">
      <alignment horizontal="center" vertical="top" wrapText="1"/>
    </xf>
    <xf numFmtId="0" fontId="0" fillId="47" borderId="23" xfId="0" applyFont="1" applyFill="1" applyBorder="1" applyAlignment="1">
      <alignment horizontal="center" vertical="top" wrapText="1"/>
    </xf>
    <xf numFmtId="0" fontId="0" fillId="47" borderId="24" xfId="0" applyFont="1" applyFill="1" applyBorder="1" applyAlignment="1">
      <alignment horizontal="center" vertical="top" wrapText="1"/>
    </xf>
    <xf numFmtId="4" fontId="5" fillId="47" borderId="21" xfId="0" applyNumberFormat="1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49" fontId="4" fillId="47" borderId="22" xfId="0" applyNumberFormat="1" applyFont="1" applyFill="1" applyBorder="1" applyAlignment="1">
      <alignment horizontal="center" vertical="top" wrapText="1"/>
    </xf>
    <xf numFmtId="0" fontId="8" fillId="47" borderId="23" xfId="0" applyFont="1" applyFill="1" applyBorder="1" applyAlignment="1">
      <alignment horizontal="center" vertical="top" wrapText="1"/>
    </xf>
    <xf numFmtId="0" fontId="8" fillId="47" borderId="24" xfId="0" applyFont="1" applyFill="1" applyBorder="1" applyAlignment="1">
      <alignment horizontal="center" vertical="top" wrapText="1"/>
    </xf>
    <xf numFmtId="4" fontId="27" fillId="47" borderId="21" xfId="0" applyNumberFormat="1" applyFont="1" applyFill="1" applyBorder="1" applyAlignment="1">
      <alignment horizontal="center" vertical="center" wrapText="1"/>
    </xf>
    <xf numFmtId="0" fontId="3" fillId="47" borderId="22" xfId="0" applyNumberFormat="1" applyFont="1" applyFill="1" applyBorder="1" applyAlignment="1">
      <alignment horizontal="center" vertical="top" wrapText="1"/>
    </xf>
    <xf numFmtId="0" fontId="3" fillId="47" borderId="23" xfId="0" applyNumberFormat="1" applyFont="1" applyFill="1" applyBorder="1" applyAlignment="1">
      <alignment horizontal="center" vertical="top" wrapText="1"/>
    </xf>
    <xf numFmtId="0" fontId="3" fillId="47" borderId="24" xfId="0" applyNumberFormat="1" applyFont="1" applyFill="1" applyBorder="1" applyAlignment="1">
      <alignment horizontal="center" vertical="top" wrapText="1"/>
    </xf>
    <xf numFmtId="0" fontId="3" fillId="47" borderId="0" xfId="0" applyFont="1" applyFill="1" applyBorder="1" applyAlignment="1">
      <alignment vertical="center" wrapText="1"/>
    </xf>
    <xf numFmtId="0" fontId="0" fillId="47" borderId="21" xfId="0" applyFill="1" applyBorder="1" applyAlignment="1">
      <alignment horizontal="center"/>
    </xf>
    <xf numFmtId="0" fontId="3" fillId="47" borderId="0" xfId="0" applyFont="1" applyFill="1" applyBorder="1" applyAlignment="1">
      <alignment/>
    </xf>
    <xf numFmtId="0" fontId="2" fillId="47" borderId="21" xfId="0" applyFont="1" applyFill="1" applyBorder="1" applyAlignment="1">
      <alignment horizontal="left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172" fontId="2" fillId="47" borderId="0" xfId="0" applyNumberFormat="1" applyFont="1" applyFill="1" applyBorder="1" applyAlignment="1">
      <alignment vertical="center" wrapText="1"/>
    </xf>
    <xf numFmtId="0" fontId="3" fillId="47" borderId="22" xfId="0" applyFont="1" applyFill="1" applyBorder="1" applyAlignment="1">
      <alignment horizontal="center" vertical="top" wrapText="1"/>
    </xf>
    <xf numFmtId="0" fontId="3" fillId="47" borderId="23" xfId="0" applyFont="1" applyFill="1" applyBorder="1" applyAlignment="1">
      <alignment horizontal="center" vertical="top" wrapText="1"/>
    </xf>
    <xf numFmtId="0" fontId="3" fillId="47" borderId="24" xfId="0" applyFont="1" applyFill="1" applyBorder="1" applyAlignment="1">
      <alignment horizontal="center" vertical="top" wrapText="1"/>
    </xf>
    <xf numFmtId="4" fontId="5" fillId="47" borderId="21" xfId="0" applyNumberFormat="1" applyFont="1" applyFill="1" applyBorder="1" applyAlignment="1">
      <alignment horizontal="center" vertical="center" wrapText="1"/>
    </xf>
    <xf numFmtId="4" fontId="28" fillId="47" borderId="21" xfId="0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0" fontId="4" fillId="47" borderId="22" xfId="0" applyFont="1" applyFill="1" applyBorder="1" applyAlignment="1">
      <alignment horizontal="center" vertical="top" wrapText="1"/>
    </xf>
    <xf numFmtId="4" fontId="27" fillId="47" borderId="21" xfId="0" applyNumberFormat="1" applyFont="1" applyFill="1" applyBorder="1" applyAlignment="1">
      <alignment horizontal="center" vertical="center" wrapText="1"/>
    </xf>
    <xf numFmtId="4" fontId="29" fillId="47" borderId="21" xfId="0" applyNumberFormat="1" applyFont="1" applyFill="1" applyBorder="1" applyAlignment="1">
      <alignment horizontal="center" vertical="center"/>
    </xf>
    <xf numFmtId="0" fontId="30" fillId="47" borderId="0" xfId="0" applyFont="1" applyFill="1" applyBorder="1" applyAlignment="1">
      <alignment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/>
    </xf>
    <xf numFmtId="49" fontId="7" fillId="47" borderId="21" xfId="0" applyNumberFormat="1" applyFont="1" applyFill="1" applyBorder="1" applyAlignment="1">
      <alignment horizontal="center" vertical="center" wrapText="1"/>
    </xf>
    <xf numFmtId="0" fontId="27" fillId="47" borderId="21" xfId="0" applyNumberFormat="1" applyFont="1" applyFill="1" applyBorder="1" applyAlignment="1">
      <alignment horizontal="center" vertical="center" wrapText="1"/>
    </xf>
    <xf numFmtId="172" fontId="27" fillId="47" borderId="21" xfId="0" applyNumberFormat="1" applyFont="1" applyFill="1" applyBorder="1" applyAlignment="1">
      <alignment horizontal="center" vertical="center" wrapText="1"/>
    </xf>
    <xf numFmtId="49" fontId="2" fillId="47" borderId="22" xfId="0" applyNumberFormat="1" applyFont="1" applyFill="1" applyBorder="1" applyAlignment="1">
      <alignment horizontal="center" vertical="top" wrapText="1"/>
    </xf>
    <xf numFmtId="49" fontId="2" fillId="47" borderId="23" xfId="0" applyNumberFormat="1" applyFont="1" applyFill="1" applyBorder="1" applyAlignment="1">
      <alignment horizontal="center" vertical="top" wrapText="1"/>
    </xf>
    <xf numFmtId="49" fontId="2" fillId="47" borderId="24" xfId="0" applyNumberFormat="1" applyFont="1" applyFill="1" applyBorder="1" applyAlignment="1">
      <alignment horizontal="center" vertical="top" wrapText="1"/>
    </xf>
    <xf numFmtId="49" fontId="2" fillId="47" borderId="21" xfId="0" applyNumberFormat="1" applyFont="1" applyFill="1" applyBorder="1" applyAlignment="1">
      <alignment horizontal="center" vertical="center" wrapText="1"/>
    </xf>
    <xf numFmtId="0" fontId="5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2" fontId="5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49" fontId="7" fillId="47" borderId="22" xfId="0" applyNumberFormat="1" applyFont="1" applyFill="1" applyBorder="1" applyAlignment="1">
      <alignment horizontal="center" vertical="top" wrapText="1"/>
    </xf>
    <xf numFmtId="3" fontId="5" fillId="47" borderId="21" xfId="0" applyNumberFormat="1" applyFont="1" applyFill="1" applyBorder="1" applyAlignment="1">
      <alignment horizontal="center" vertical="center" wrapText="1"/>
    </xf>
    <xf numFmtId="181" fontId="5" fillId="47" borderId="21" xfId="0" applyNumberFormat="1" applyFont="1" applyFill="1" applyBorder="1" applyAlignment="1">
      <alignment horizontal="center" vertical="center" wrapText="1"/>
    </xf>
    <xf numFmtId="172" fontId="5" fillId="47" borderId="21" xfId="0" applyNumberFormat="1" applyFont="1" applyFill="1" applyBorder="1" applyAlignment="1">
      <alignment horizontal="center" vertical="center" wrapText="1"/>
    </xf>
    <xf numFmtId="49" fontId="2" fillId="47" borderId="22" xfId="0" applyNumberFormat="1" applyFont="1" applyFill="1" applyBorder="1" applyAlignment="1">
      <alignment horizontal="center" vertical="center" wrapText="1"/>
    </xf>
    <xf numFmtId="49" fontId="2" fillId="47" borderId="23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1" fontId="5" fillId="47" borderId="22" xfId="0" applyNumberFormat="1" applyFont="1" applyFill="1" applyBorder="1" applyAlignment="1">
      <alignment horizontal="center" vertical="center" wrapText="1"/>
    </xf>
    <xf numFmtId="1" fontId="5" fillId="47" borderId="23" xfId="0" applyNumberFormat="1" applyFont="1" applyFill="1" applyBorder="1" applyAlignment="1">
      <alignment horizontal="center" vertical="center" wrapText="1"/>
    </xf>
    <xf numFmtId="1" fontId="5" fillId="47" borderId="24" xfId="0" applyNumberFormat="1" applyFont="1" applyFill="1" applyBorder="1" applyAlignment="1">
      <alignment horizontal="center" vertical="center" wrapText="1"/>
    </xf>
    <xf numFmtId="181" fontId="5" fillId="47" borderId="22" xfId="0" applyNumberFormat="1" applyFont="1" applyFill="1" applyBorder="1" applyAlignment="1">
      <alignment horizontal="center" vertical="center" wrapText="1"/>
    </xf>
    <xf numFmtId="181" fontId="5" fillId="47" borderId="23" xfId="0" applyNumberFormat="1" applyFont="1" applyFill="1" applyBorder="1" applyAlignment="1">
      <alignment horizontal="center" vertical="center" wrapText="1"/>
    </xf>
    <xf numFmtId="181" fontId="5" fillId="47" borderId="24" xfId="0" applyNumberFormat="1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left" vertical="top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2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31" fillId="47" borderId="19" xfId="0" applyFont="1" applyFill="1" applyBorder="1" applyAlignment="1">
      <alignment horizontal="center" vertical="center" wrapText="1"/>
    </xf>
    <xf numFmtId="0" fontId="31" fillId="47" borderId="0" xfId="0" applyFont="1" applyFill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95"/>
  <sheetViews>
    <sheetView tabSelected="1" view="pageBreakPreview" zoomScale="70" zoomScaleSheetLayoutView="70" zoomScalePageLayoutView="0" workbookViewId="0" topLeftCell="A58">
      <selection activeCell="C39" sqref="C39:Z40"/>
    </sheetView>
  </sheetViews>
  <sheetFormatPr defaultColWidth="9.00390625" defaultRowHeight="15" customHeight="1"/>
  <cols>
    <col min="1" max="8" width="2.875" style="1" customWidth="1"/>
    <col min="9" max="9" width="3.625" style="1" customWidth="1"/>
    <col min="10" max="54" width="2.875" style="1" customWidth="1"/>
    <col min="55" max="55" width="4.375" style="1" customWidth="1"/>
    <col min="56" max="64" width="2.875" style="1" customWidth="1"/>
    <col min="65" max="68" width="3.375" style="1" customWidth="1"/>
    <col min="69" max="69" width="3.875" style="1" customWidth="1"/>
    <col min="70" max="16384" width="8.875" style="1" customWidth="1"/>
  </cols>
  <sheetData>
    <row r="1" spans="1:69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">
        <v>27</v>
      </c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0"/>
      <c r="BN1" s="10"/>
      <c r="BO1" s="10"/>
      <c r="BP1" s="10"/>
      <c r="BQ1" s="10"/>
    </row>
    <row r="2" spans="1:6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0"/>
      <c r="BN2" s="10"/>
      <c r="BO2" s="10"/>
      <c r="BP2" s="10"/>
      <c r="BQ2" s="10"/>
    </row>
    <row r="3" spans="1:69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0"/>
      <c r="BN3" s="10"/>
      <c r="BO3" s="10"/>
      <c r="BP3" s="10"/>
      <c r="BQ3" s="10"/>
    </row>
    <row r="4" spans="1:69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0"/>
      <c r="BN4" s="10"/>
      <c r="BO4" s="10"/>
      <c r="BP4" s="10"/>
      <c r="BQ4" s="10"/>
    </row>
    <row r="5" spans="1:6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0"/>
      <c r="BN5" s="10"/>
      <c r="BO5" s="10"/>
      <c r="BP5" s="10"/>
      <c r="BQ5" s="10"/>
    </row>
    <row r="6" spans="1:69" ht="9.75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0"/>
      <c r="BN6" s="10"/>
      <c r="BO6" s="10"/>
      <c r="BP6" s="10"/>
      <c r="BQ6" s="10"/>
    </row>
    <row r="7" spans="1:69" ht="9.75" customHeight="1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0"/>
      <c r="BN7" s="10"/>
      <c r="BO7" s="10"/>
      <c r="BP7" s="10"/>
      <c r="BQ7" s="10"/>
    </row>
    <row r="8" spans="1:69" ht="8.2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0"/>
      <c r="BN8" s="10"/>
      <c r="BO8" s="10"/>
      <c r="BP8" s="10"/>
      <c r="BQ8" s="10"/>
    </row>
    <row r="9" spans="1:69" ht="15">
      <c r="A9" s="14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0"/>
      <c r="BN9" s="10"/>
      <c r="BO9" s="10"/>
      <c r="BP9" s="10"/>
      <c r="BQ9" s="10"/>
    </row>
    <row r="10" spans="1:69" ht="15.75" customHeight="1">
      <c r="A10" s="14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10"/>
      <c r="BP10" s="10"/>
      <c r="BQ10" s="10"/>
    </row>
    <row r="11" spans="1:69" ht="15.75" customHeight="1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0"/>
      <c r="BN11" s="10"/>
      <c r="BO11" s="10"/>
      <c r="BP11" s="10"/>
      <c r="BQ11" s="10"/>
    </row>
    <row r="12" spans="1:69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0"/>
      <c r="BN12" s="10"/>
      <c r="BO12" s="10"/>
      <c r="BP12" s="10"/>
      <c r="BQ12" s="10"/>
    </row>
    <row r="13" spans="1:69" ht="27.75" customHeight="1">
      <c r="A13" s="16" t="s">
        <v>14</v>
      </c>
      <c r="B13" s="16"/>
      <c r="C13" s="17"/>
      <c r="D13" s="18" t="s">
        <v>23</v>
      </c>
      <c r="E13" s="18"/>
      <c r="F13" s="18"/>
      <c r="G13" s="18"/>
      <c r="H13" s="18"/>
      <c r="I13" s="18"/>
      <c r="J13" s="18"/>
      <c r="K13" s="17"/>
      <c r="L13" s="19" t="s">
        <v>25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10"/>
      <c r="BP13" s="10"/>
      <c r="BQ13" s="10"/>
    </row>
    <row r="14" spans="1:69" ht="15.75" customHeight="1">
      <c r="A14" s="20"/>
      <c r="B14" s="20"/>
      <c r="C14" s="20"/>
      <c r="D14" s="21" t="s">
        <v>11</v>
      </c>
      <c r="E14" s="21"/>
      <c r="F14" s="21"/>
      <c r="G14" s="21"/>
      <c r="H14" s="21"/>
      <c r="I14" s="21"/>
      <c r="J14" s="21"/>
      <c r="K14" s="20"/>
      <c r="L14" s="22" t="s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10"/>
      <c r="BN14" s="10"/>
      <c r="BO14" s="10"/>
      <c r="BP14" s="10"/>
      <c r="BQ14" s="10"/>
    </row>
    <row r="15" spans="1:69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10"/>
      <c r="BN15" s="10"/>
      <c r="BO15" s="10"/>
      <c r="BP15" s="10"/>
      <c r="BQ15" s="10"/>
    </row>
    <row r="16" spans="1:69" ht="27.75" customHeight="1">
      <c r="A16" s="16" t="s">
        <v>5</v>
      </c>
      <c r="B16" s="16"/>
      <c r="C16" s="17"/>
      <c r="D16" s="18" t="s">
        <v>24</v>
      </c>
      <c r="E16" s="18"/>
      <c r="F16" s="18"/>
      <c r="G16" s="18"/>
      <c r="H16" s="18"/>
      <c r="I16" s="18"/>
      <c r="J16" s="18"/>
      <c r="K16" s="17"/>
      <c r="L16" s="19" t="s">
        <v>25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0"/>
      <c r="BN16" s="10"/>
      <c r="BO16" s="10"/>
      <c r="BP16" s="10"/>
      <c r="BQ16" s="10"/>
    </row>
    <row r="17" spans="1:69" ht="15.75" customHeight="1">
      <c r="A17" s="20"/>
      <c r="B17" s="20"/>
      <c r="C17" s="20"/>
      <c r="D17" s="21" t="s">
        <v>11</v>
      </c>
      <c r="E17" s="21"/>
      <c r="F17" s="21"/>
      <c r="G17" s="21"/>
      <c r="H17" s="21"/>
      <c r="I17" s="21"/>
      <c r="J17" s="21"/>
      <c r="K17" s="20"/>
      <c r="L17" s="22" t="s">
        <v>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10"/>
      <c r="BN17" s="10"/>
      <c r="BO17" s="10"/>
      <c r="BP17" s="10"/>
      <c r="BQ17" s="10"/>
    </row>
    <row r="18" spans="1:69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0"/>
      <c r="BN18" s="10"/>
      <c r="BO18" s="10"/>
      <c r="BP18" s="10"/>
      <c r="BQ18" s="10"/>
    </row>
    <row r="19" spans="1:69" ht="31.5" customHeight="1">
      <c r="A19" s="16" t="s">
        <v>15</v>
      </c>
      <c r="B19" s="16"/>
      <c r="C19" s="17"/>
      <c r="D19" s="18" t="s">
        <v>77</v>
      </c>
      <c r="E19" s="18"/>
      <c r="F19" s="18"/>
      <c r="G19" s="18"/>
      <c r="H19" s="18"/>
      <c r="I19" s="18"/>
      <c r="J19" s="18"/>
      <c r="K19" s="17"/>
      <c r="L19" s="23" t="s">
        <v>78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9" t="s">
        <v>97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0"/>
      <c r="BN19" s="10"/>
      <c r="BO19" s="10"/>
      <c r="BP19" s="10"/>
      <c r="BQ19" s="10"/>
    </row>
    <row r="20" spans="1:69" ht="19.5" customHeight="1">
      <c r="A20" s="20"/>
      <c r="B20" s="20"/>
      <c r="C20" s="20"/>
      <c r="D20" s="25" t="s">
        <v>11</v>
      </c>
      <c r="E20" s="25"/>
      <c r="F20" s="25"/>
      <c r="G20" s="25"/>
      <c r="H20" s="25"/>
      <c r="I20" s="25"/>
      <c r="J20" s="25"/>
      <c r="K20" s="20"/>
      <c r="L20" s="22" t="s">
        <v>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2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10"/>
      <c r="BN20" s="10"/>
      <c r="BO20" s="10"/>
      <c r="BP20" s="10"/>
      <c r="BQ20" s="10"/>
    </row>
    <row r="21" spans="1:6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5.75" customHeight="1">
      <c r="A22" s="26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10"/>
      <c r="BN22" s="10"/>
      <c r="BO22" s="10"/>
      <c r="BP22" s="10"/>
      <c r="BQ22" s="10"/>
    </row>
    <row r="23" spans="1:69" ht="23.25" customHeight="1">
      <c r="A23" s="27" t="s">
        <v>10</v>
      </c>
      <c r="B23" s="27"/>
      <c r="C23" s="27"/>
      <c r="D23" s="27"/>
      <c r="E23" s="27"/>
      <c r="F23" s="27"/>
      <c r="G23" s="28" t="s">
        <v>12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10"/>
      <c r="BN23" s="10"/>
      <c r="BO23" s="10"/>
      <c r="BP23" s="10"/>
      <c r="BQ23" s="10"/>
    </row>
    <row r="24" spans="1:69" ht="15">
      <c r="A24" s="31">
        <v>1</v>
      </c>
      <c r="B24" s="31"/>
      <c r="C24" s="31"/>
      <c r="D24" s="31"/>
      <c r="E24" s="31"/>
      <c r="F24" s="31"/>
      <c r="G24" s="28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  <c r="BM24" s="10"/>
      <c r="BN24" s="10"/>
      <c r="BO24" s="10"/>
      <c r="BP24" s="10"/>
      <c r="BQ24" s="10"/>
    </row>
    <row r="25" spans="1:79" ht="10.5" customHeight="1" hidden="1">
      <c r="A25" s="32" t="s">
        <v>31</v>
      </c>
      <c r="B25" s="32"/>
      <c r="C25" s="32"/>
      <c r="D25" s="32"/>
      <c r="E25" s="32"/>
      <c r="F25" s="32"/>
      <c r="G25" s="33" t="s">
        <v>32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BM25" s="10"/>
      <c r="BN25" s="10"/>
      <c r="BO25" s="10"/>
      <c r="BP25" s="10"/>
      <c r="BQ25" s="10"/>
      <c r="CA25" s="1" t="s">
        <v>33</v>
      </c>
    </row>
    <row r="26" spans="1:69" ht="20.25" customHeight="1">
      <c r="A26" s="31">
        <v>1</v>
      </c>
      <c r="B26" s="31"/>
      <c r="C26" s="31"/>
      <c r="D26" s="31"/>
      <c r="E26" s="31"/>
      <c r="F26" s="31"/>
      <c r="G26" s="36" t="s">
        <v>105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BM26" s="10"/>
      <c r="BN26" s="10"/>
      <c r="BO26" s="10"/>
      <c r="BP26" s="10"/>
      <c r="BQ26" s="10"/>
    </row>
    <row r="27" spans="1:69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10"/>
      <c r="BN27" s="10"/>
      <c r="BO27" s="10"/>
      <c r="BP27" s="10"/>
      <c r="BQ27" s="10"/>
    </row>
    <row r="28" spans="1:69" ht="15.75" customHeight="1">
      <c r="A28" s="26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0"/>
      <c r="BN28" s="10"/>
      <c r="BO28" s="10"/>
      <c r="BP28" s="10"/>
      <c r="BQ28" s="10"/>
    </row>
    <row r="29" spans="1:69" ht="24" customHeight="1">
      <c r="A29" s="19" t="s">
        <v>79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0"/>
      <c r="BN29" s="10"/>
      <c r="BO29" s="10"/>
      <c r="BP29" s="10"/>
      <c r="BQ29" s="10"/>
    </row>
    <row r="30" spans="1:69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10"/>
      <c r="BN30" s="10"/>
      <c r="BO30" s="10"/>
      <c r="BP30" s="10"/>
      <c r="BQ30" s="10"/>
    </row>
    <row r="31" spans="1:69" ht="15.75" customHeight="1">
      <c r="A31" s="26" t="s">
        <v>35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10"/>
      <c r="BN31" s="10"/>
      <c r="BO31" s="10"/>
      <c r="BP31" s="10"/>
      <c r="BQ31" s="10"/>
    </row>
    <row r="32" spans="1:69" ht="19.5" customHeight="1">
      <c r="A32" s="27" t="s">
        <v>10</v>
      </c>
      <c r="B32" s="27"/>
      <c r="C32" s="27"/>
      <c r="D32" s="27"/>
      <c r="E32" s="27"/>
      <c r="F32" s="27"/>
      <c r="G32" s="28" t="s">
        <v>7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BM32" s="10"/>
      <c r="BN32" s="10"/>
      <c r="BO32" s="10"/>
      <c r="BP32" s="10"/>
      <c r="BQ32" s="10"/>
    </row>
    <row r="33" spans="1:69" ht="15">
      <c r="A33" s="31">
        <v>1</v>
      </c>
      <c r="B33" s="31"/>
      <c r="C33" s="31"/>
      <c r="D33" s="31"/>
      <c r="E33" s="31"/>
      <c r="F33" s="31"/>
      <c r="G33" s="28">
        <v>2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  <c r="BM33" s="10"/>
      <c r="BN33" s="10"/>
      <c r="BO33" s="10"/>
      <c r="BP33" s="10"/>
      <c r="BQ33" s="10"/>
    </row>
    <row r="34" spans="1:79" ht="10.5" customHeight="1" hidden="1">
      <c r="A34" s="32" t="s">
        <v>36</v>
      </c>
      <c r="B34" s="32"/>
      <c r="C34" s="32"/>
      <c r="D34" s="32"/>
      <c r="E34" s="32"/>
      <c r="F34" s="32"/>
      <c r="G34" s="33" t="s">
        <v>32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BM34" s="10"/>
      <c r="BN34" s="10"/>
      <c r="BO34" s="10"/>
      <c r="BP34" s="10"/>
      <c r="BQ34" s="10"/>
      <c r="CA34" s="1" t="s">
        <v>37</v>
      </c>
    </row>
    <row r="35" spans="1:69" ht="15">
      <c r="A35" s="31">
        <v>1</v>
      </c>
      <c r="B35" s="31"/>
      <c r="C35" s="31"/>
      <c r="D35" s="31"/>
      <c r="E35" s="31"/>
      <c r="F35" s="31"/>
      <c r="G35" s="36" t="s">
        <v>80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BM35" s="10"/>
      <c r="BN35" s="10"/>
      <c r="BO35" s="10"/>
      <c r="BP35" s="10"/>
      <c r="BQ35" s="10"/>
    </row>
    <row r="36" spans="1:6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.75" customHeight="1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</row>
    <row r="38" spans="1:69" ht="15" customHeight="1">
      <c r="A38" s="42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69" ht="48" customHeight="1">
      <c r="A39" s="31" t="s">
        <v>10</v>
      </c>
      <c r="B39" s="31"/>
      <c r="C39" s="31" t="s">
        <v>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40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41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 t="s">
        <v>42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ht="3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43</v>
      </c>
      <c r="AB40" s="31"/>
      <c r="AC40" s="31"/>
      <c r="AD40" s="31"/>
      <c r="AE40" s="31"/>
      <c r="AF40" s="31" t="s">
        <v>44</v>
      </c>
      <c r="AG40" s="31"/>
      <c r="AH40" s="31"/>
      <c r="AI40" s="31"/>
      <c r="AJ40" s="31"/>
      <c r="AK40" s="31" t="s">
        <v>45</v>
      </c>
      <c r="AL40" s="31"/>
      <c r="AM40" s="31"/>
      <c r="AN40" s="31"/>
      <c r="AO40" s="31"/>
      <c r="AP40" s="31" t="s">
        <v>43</v>
      </c>
      <c r="AQ40" s="31"/>
      <c r="AR40" s="31"/>
      <c r="AS40" s="31"/>
      <c r="AT40" s="31"/>
      <c r="AU40" s="31" t="s">
        <v>44</v>
      </c>
      <c r="AV40" s="31"/>
      <c r="AW40" s="31"/>
      <c r="AX40" s="31"/>
      <c r="AY40" s="31"/>
      <c r="AZ40" s="31" t="s">
        <v>45</v>
      </c>
      <c r="BA40" s="31"/>
      <c r="BB40" s="31"/>
      <c r="BC40" s="31"/>
      <c r="BD40" s="31" t="s">
        <v>43</v>
      </c>
      <c r="BE40" s="31"/>
      <c r="BF40" s="31"/>
      <c r="BG40" s="31"/>
      <c r="BH40" s="31"/>
      <c r="BI40" s="31" t="s">
        <v>44</v>
      </c>
      <c r="BJ40" s="31"/>
      <c r="BK40" s="31"/>
      <c r="BL40" s="31"/>
      <c r="BM40" s="31"/>
      <c r="BN40" s="31" t="s">
        <v>46</v>
      </c>
      <c r="BO40" s="31"/>
      <c r="BP40" s="31"/>
      <c r="BQ40" s="31"/>
    </row>
    <row r="41" spans="1:69" ht="15.75" customHeight="1">
      <c r="A41" s="31">
        <v>1</v>
      </c>
      <c r="B41" s="31"/>
      <c r="C41" s="31">
        <v>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1">
        <v>10</v>
      </c>
      <c r="BJ41" s="31"/>
      <c r="BK41" s="31"/>
      <c r="BL41" s="31"/>
      <c r="BM41" s="31"/>
      <c r="BN41" s="31">
        <v>11</v>
      </c>
      <c r="BO41" s="31"/>
      <c r="BP41" s="31"/>
      <c r="BQ41" s="31"/>
    </row>
    <row r="42" spans="1:69" ht="15.75" customHeight="1" hidden="1">
      <c r="A42" s="32" t="s">
        <v>36</v>
      </c>
      <c r="B42" s="32"/>
      <c r="C42" s="46" t="s">
        <v>32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8" t="s">
        <v>47</v>
      </c>
      <c r="AB42" s="48"/>
      <c r="AC42" s="48"/>
      <c r="AD42" s="48"/>
      <c r="AE42" s="48"/>
      <c r="AF42" s="48" t="s">
        <v>48</v>
      </c>
      <c r="AG42" s="48"/>
      <c r="AH42" s="48"/>
      <c r="AI42" s="48"/>
      <c r="AJ42" s="48"/>
      <c r="AK42" s="49" t="s">
        <v>49</v>
      </c>
      <c r="AL42" s="49"/>
      <c r="AM42" s="49"/>
      <c r="AN42" s="49"/>
      <c r="AO42" s="49"/>
      <c r="AP42" s="48" t="s">
        <v>50</v>
      </c>
      <c r="AQ42" s="48"/>
      <c r="AR42" s="48"/>
      <c r="AS42" s="48"/>
      <c r="AT42" s="48"/>
      <c r="AU42" s="48" t="s">
        <v>51</v>
      </c>
      <c r="AV42" s="48"/>
      <c r="AW42" s="48"/>
      <c r="AX42" s="48"/>
      <c r="AY42" s="48"/>
      <c r="AZ42" s="49" t="s">
        <v>49</v>
      </c>
      <c r="BA42" s="49"/>
      <c r="BB42" s="49"/>
      <c r="BC42" s="49"/>
      <c r="BD42" s="50" t="s">
        <v>52</v>
      </c>
      <c r="BE42" s="50"/>
      <c r="BF42" s="50"/>
      <c r="BG42" s="50"/>
      <c r="BH42" s="50"/>
      <c r="BI42" s="50" t="s">
        <v>52</v>
      </c>
      <c r="BJ42" s="50"/>
      <c r="BK42" s="50"/>
      <c r="BL42" s="50"/>
      <c r="BM42" s="50"/>
      <c r="BN42" s="51" t="s">
        <v>49</v>
      </c>
      <c r="BO42" s="51"/>
      <c r="BP42" s="51"/>
      <c r="BQ42" s="51"/>
    </row>
    <row r="43" spans="1:69" ht="33" customHeight="1">
      <c r="A43" s="31">
        <v>1</v>
      </c>
      <c r="B43" s="31"/>
      <c r="C43" s="52" t="s">
        <v>80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5">
        <v>8094960</v>
      </c>
      <c r="AB43" s="55"/>
      <c r="AC43" s="55"/>
      <c r="AD43" s="55"/>
      <c r="AE43" s="55"/>
      <c r="AF43" s="55">
        <v>24500</v>
      </c>
      <c r="AG43" s="55"/>
      <c r="AH43" s="55"/>
      <c r="AI43" s="55"/>
      <c r="AJ43" s="55"/>
      <c r="AK43" s="55">
        <f>AA43+AF43</f>
        <v>8119460</v>
      </c>
      <c r="AL43" s="55"/>
      <c r="AM43" s="55"/>
      <c r="AN43" s="55"/>
      <c r="AO43" s="55"/>
      <c r="AP43" s="55">
        <v>7853895.83</v>
      </c>
      <c r="AQ43" s="55"/>
      <c r="AR43" s="55"/>
      <c r="AS43" s="55"/>
      <c r="AT43" s="55"/>
      <c r="AU43" s="55">
        <v>47895.5</v>
      </c>
      <c r="AV43" s="55"/>
      <c r="AW43" s="55"/>
      <c r="AX43" s="55"/>
      <c r="AY43" s="55"/>
      <c r="AZ43" s="55">
        <f>AP43+AU43</f>
        <v>7901791.33</v>
      </c>
      <c r="BA43" s="55"/>
      <c r="BB43" s="55"/>
      <c r="BC43" s="55"/>
      <c r="BD43" s="55">
        <f>AP43-AA43</f>
        <v>-241064.16999999993</v>
      </c>
      <c r="BE43" s="55"/>
      <c r="BF43" s="55"/>
      <c r="BG43" s="55"/>
      <c r="BH43" s="55"/>
      <c r="BI43" s="55">
        <f>AU43-AF43</f>
        <v>23395.5</v>
      </c>
      <c r="BJ43" s="55"/>
      <c r="BK43" s="55"/>
      <c r="BL43" s="55"/>
      <c r="BM43" s="55"/>
      <c r="BN43" s="55">
        <f>BD43+BI43</f>
        <v>-217668.66999999993</v>
      </c>
      <c r="BO43" s="55"/>
      <c r="BP43" s="55"/>
      <c r="BQ43" s="55"/>
    </row>
    <row r="44" spans="1:69" ht="36" customHeight="1">
      <c r="A44" s="31">
        <v>3</v>
      </c>
      <c r="B44" s="31"/>
      <c r="C44" s="52" t="s">
        <v>98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5">
        <v>0</v>
      </c>
      <c r="AB44" s="55"/>
      <c r="AC44" s="55"/>
      <c r="AD44" s="55"/>
      <c r="AE44" s="55"/>
      <c r="AF44" s="55">
        <v>253200</v>
      </c>
      <c r="AG44" s="55"/>
      <c r="AH44" s="55"/>
      <c r="AI44" s="55"/>
      <c r="AJ44" s="55"/>
      <c r="AK44" s="55">
        <f>AA44+AF44</f>
        <v>253200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253200</v>
      </c>
      <c r="AV44" s="55"/>
      <c r="AW44" s="55"/>
      <c r="AX44" s="55"/>
      <c r="AY44" s="55"/>
      <c r="AZ44" s="55">
        <f>AP44+AU44</f>
        <v>253200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0</v>
      </c>
      <c r="BO44" s="55"/>
      <c r="BP44" s="55"/>
      <c r="BQ44" s="55"/>
    </row>
    <row r="45" spans="1:69" s="2" customFormat="1" ht="15">
      <c r="A45" s="56"/>
      <c r="B45" s="56"/>
      <c r="C45" s="57" t="s">
        <v>53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60">
        <f>AA43+AA44</f>
        <v>8094960</v>
      </c>
      <c r="AB45" s="60"/>
      <c r="AC45" s="60"/>
      <c r="AD45" s="60"/>
      <c r="AE45" s="60"/>
      <c r="AF45" s="60">
        <f>AF43+AF44</f>
        <v>277700</v>
      </c>
      <c r="AG45" s="60"/>
      <c r="AH45" s="60"/>
      <c r="AI45" s="60"/>
      <c r="AJ45" s="60"/>
      <c r="AK45" s="60">
        <f>AA45+AF45</f>
        <v>8372660</v>
      </c>
      <c r="AL45" s="60"/>
      <c r="AM45" s="60"/>
      <c r="AN45" s="60"/>
      <c r="AO45" s="60"/>
      <c r="AP45" s="60">
        <f>AP43+AP44</f>
        <v>7853895.83</v>
      </c>
      <c r="AQ45" s="60"/>
      <c r="AR45" s="60"/>
      <c r="AS45" s="60"/>
      <c r="AT45" s="60"/>
      <c r="AU45" s="60">
        <f>SUM(AU43:AU44)</f>
        <v>301095.5</v>
      </c>
      <c r="AV45" s="60"/>
      <c r="AW45" s="60"/>
      <c r="AX45" s="60"/>
      <c r="AY45" s="60"/>
      <c r="AZ45" s="60">
        <f>AP45+AU45</f>
        <v>8154991.33</v>
      </c>
      <c r="BA45" s="60"/>
      <c r="BB45" s="60"/>
      <c r="BC45" s="60"/>
      <c r="BD45" s="60">
        <f>AP45-AA45</f>
        <v>-241064.16999999993</v>
      </c>
      <c r="BE45" s="60"/>
      <c r="BF45" s="60"/>
      <c r="BG45" s="60"/>
      <c r="BH45" s="60"/>
      <c r="BI45" s="60">
        <f>AU45-AF45</f>
        <v>23395.5</v>
      </c>
      <c r="BJ45" s="60"/>
      <c r="BK45" s="60"/>
      <c r="BL45" s="60"/>
      <c r="BM45" s="60"/>
      <c r="BN45" s="60">
        <f>BD45+BI45</f>
        <v>-217668.66999999993</v>
      </c>
      <c r="BO45" s="60"/>
      <c r="BP45" s="60"/>
      <c r="BQ45" s="60"/>
    </row>
    <row r="46" spans="1:69" ht="48" customHeight="1">
      <c r="A46" s="31"/>
      <c r="B46" s="31"/>
      <c r="C46" s="61" t="s">
        <v>111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3"/>
    </row>
    <row r="47" spans="1:6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69" ht="15.75" customHeight="1">
      <c r="A48" s="26" t="s">
        <v>54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10"/>
      <c r="BN48" s="10"/>
      <c r="BO48" s="10"/>
      <c r="BP48" s="10"/>
      <c r="BQ48" s="10"/>
    </row>
    <row r="49" spans="1:69" ht="15" customHeight="1">
      <c r="A49" s="42" t="s">
        <v>39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10"/>
      <c r="BN49" s="10"/>
      <c r="BO49" s="10"/>
      <c r="BP49" s="10"/>
      <c r="BQ49" s="10"/>
    </row>
    <row r="50" spans="1:69" ht="28.5" customHeight="1">
      <c r="A50" s="31" t="s">
        <v>55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40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 t="s">
        <v>41</v>
      </c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42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64"/>
      <c r="BN50" s="64"/>
      <c r="BO50" s="64"/>
      <c r="BP50" s="64"/>
      <c r="BQ50" s="64"/>
    </row>
    <row r="51" spans="1:69" ht="35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43</v>
      </c>
      <c r="R51" s="31"/>
      <c r="S51" s="31"/>
      <c r="T51" s="31"/>
      <c r="U51" s="31"/>
      <c r="V51" s="31" t="s">
        <v>44</v>
      </c>
      <c r="W51" s="31"/>
      <c r="X51" s="31"/>
      <c r="Y51" s="31"/>
      <c r="Z51" s="31"/>
      <c r="AA51" s="31" t="s">
        <v>45</v>
      </c>
      <c r="AB51" s="31"/>
      <c r="AC51" s="31"/>
      <c r="AD51" s="31"/>
      <c r="AE51" s="31"/>
      <c r="AF51" s="31"/>
      <c r="AG51" s="31" t="s">
        <v>43</v>
      </c>
      <c r="AH51" s="31"/>
      <c r="AI51" s="31"/>
      <c r="AJ51" s="31"/>
      <c r="AK51" s="31"/>
      <c r="AL51" s="31" t="s">
        <v>44</v>
      </c>
      <c r="AM51" s="31"/>
      <c r="AN51" s="31"/>
      <c r="AO51" s="31"/>
      <c r="AP51" s="31"/>
      <c r="AQ51" s="31" t="s">
        <v>45</v>
      </c>
      <c r="AR51" s="31"/>
      <c r="AS51" s="31"/>
      <c r="AT51" s="31"/>
      <c r="AU51" s="31"/>
      <c r="AV51" s="31"/>
      <c r="AW51" s="43" t="s">
        <v>43</v>
      </c>
      <c r="AX51" s="44"/>
      <c r="AY51" s="44"/>
      <c r="AZ51" s="44"/>
      <c r="BA51" s="45"/>
      <c r="BB51" s="43" t="s">
        <v>44</v>
      </c>
      <c r="BC51" s="44"/>
      <c r="BD51" s="44"/>
      <c r="BE51" s="44"/>
      <c r="BF51" s="45"/>
      <c r="BG51" s="31" t="s">
        <v>45</v>
      </c>
      <c r="BH51" s="31"/>
      <c r="BI51" s="31"/>
      <c r="BJ51" s="31"/>
      <c r="BK51" s="31"/>
      <c r="BL51" s="31"/>
      <c r="BM51" s="64"/>
      <c r="BN51" s="64"/>
      <c r="BO51" s="64"/>
      <c r="BP51" s="64"/>
      <c r="BQ51" s="64"/>
    </row>
    <row r="52" spans="1:69" ht="15.75" customHeight="1">
      <c r="A52" s="31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>
        <v>2</v>
      </c>
      <c r="R52" s="31"/>
      <c r="S52" s="31"/>
      <c r="T52" s="31"/>
      <c r="U52" s="31"/>
      <c r="V52" s="31">
        <v>3</v>
      </c>
      <c r="W52" s="31"/>
      <c r="X52" s="31"/>
      <c r="Y52" s="31"/>
      <c r="Z52" s="31"/>
      <c r="AA52" s="31">
        <v>4</v>
      </c>
      <c r="AB52" s="31"/>
      <c r="AC52" s="31"/>
      <c r="AD52" s="31"/>
      <c r="AE52" s="31"/>
      <c r="AF52" s="31"/>
      <c r="AG52" s="31">
        <v>5</v>
      </c>
      <c r="AH52" s="31"/>
      <c r="AI52" s="31"/>
      <c r="AJ52" s="31"/>
      <c r="AK52" s="31"/>
      <c r="AL52" s="31">
        <v>6</v>
      </c>
      <c r="AM52" s="31"/>
      <c r="AN52" s="31"/>
      <c r="AO52" s="31"/>
      <c r="AP52" s="31"/>
      <c r="AQ52" s="31">
        <v>7</v>
      </c>
      <c r="AR52" s="31"/>
      <c r="AS52" s="31"/>
      <c r="AT52" s="31"/>
      <c r="AU52" s="31"/>
      <c r="AV52" s="31"/>
      <c r="AW52" s="31">
        <v>8</v>
      </c>
      <c r="AX52" s="31"/>
      <c r="AY52" s="31"/>
      <c r="AZ52" s="31"/>
      <c r="BA52" s="31"/>
      <c r="BB52" s="65">
        <v>9</v>
      </c>
      <c r="BC52" s="65"/>
      <c r="BD52" s="65"/>
      <c r="BE52" s="65"/>
      <c r="BF52" s="65"/>
      <c r="BG52" s="65">
        <v>10</v>
      </c>
      <c r="BH52" s="65"/>
      <c r="BI52" s="65"/>
      <c r="BJ52" s="65"/>
      <c r="BK52" s="65"/>
      <c r="BL52" s="65"/>
      <c r="BM52" s="66"/>
      <c r="BN52" s="66"/>
      <c r="BO52" s="66"/>
      <c r="BP52" s="66"/>
      <c r="BQ52" s="66"/>
    </row>
    <row r="53" spans="1:69" ht="18" customHeight="1" hidden="1">
      <c r="A53" s="67" t="s">
        <v>32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48" t="s">
        <v>47</v>
      </c>
      <c r="R53" s="48"/>
      <c r="S53" s="48"/>
      <c r="T53" s="48"/>
      <c r="U53" s="48"/>
      <c r="V53" s="48" t="s">
        <v>48</v>
      </c>
      <c r="W53" s="48"/>
      <c r="X53" s="48"/>
      <c r="Y53" s="48"/>
      <c r="Z53" s="48"/>
      <c r="AA53" s="49" t="s">
        <v>49</v>
      </c>
      <c r="AB53" s="51"/>
      <c r="AC53" s="51"/>
      <c r="AD53" s="51"/>
      <c r="AE53" s="51"/>
      <c r="AF53" s="51"/>
      <c r="AG53" s="48" t="s">
        <v>50</v>
      </c>
      <c r="AH53" s="48"/>
      <c r="AI53" s="48"/>
      <c r="AJ53" s="48"/>
      <c r="AK53" s="48"/>
      <c r="AL53" s="48" t="s">
        <v>51</v>
      </c>
      <c r="AM53" s="48"/>
      <c r="AN53" s="48"/>
      <c r="AO53" s="48"/>
      <c r="AP53" s="48"/>
      <c r="AQ53" s="49" t="s">
        <v>49</v>
      </c>
      <c r="AR53" s="51"/>
      <c r="AS53" s="51"/>
      <c r="AT53" s="51"/>
      <c r="AU53" s="51"/>
      <c r="AV53" s="51"/>
      <c r="AW53" s="68" t="s">
        <v>56</v>
      </c>
      <c r="AX53" s="69"/>
      <c r="AY53" s="69"/>
      <c r="AZ53" s="69"/>
      <c r="BA53" s="70"/>
      <c r="BB53" s="68" t="s">
        <v>56</v>
      </c>
      <c r="BC53" s="69"/>
      <c r="BD53" s="69"/>
      <c r="BE53" s="69"/>
      <c r="BF53" s="70"/>
      <c r="BG53" s="51" t="s">
        <v>49</v>
      </c>
      <c r="BH53" s="51"/>
      <c r="BI53" s="51"/>
      <c r="BJ53" s="51"/>
      <c r="BK53" s="51"/>
      <c r="BL53" s="51"/>
      <c r="BM53" s="71"/>
      <c r="BN53" s="71"/>
      <c r="BO53" s="71"/>
      <c r="BP53" s="71"/>
      <c r="BQ53" s="71"/>
    </row>
    <row r="54" spans="1:69" ht="87.75" customHeight="1">
      <c r="A54" s="72" t="s">
        <v>106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5">
        <v>156800</v>
      </c>
      <c r="R54" s="75"/>
      <c r="S54" s="75"/>
      <c r="T54" s="75"/>
      <c r="U54" s="75"/>
      <c r="V54" s="75">
        <v>193200</v>
      </c>
      <c r="W54" s="75"/>
      <c r="X54" s="75"/>
      <c r="Y54" s="75"/>
      <c r="Z54" s="75"/>
      <c r="AA54" s="75">
        <f>Q54+V54</f>
        <v>350000</v>
      </c>
      <c r="AB54" s="75"/>
      <c r="AC54" s="75"/>
      <c r="AD54" s="75"/>
      <c r="AE54" s="75"/>
      <c r="AF54" s="75"/>
      <c r="AG54" s="75">
        <v>156800</v>
      </c>
      <c r="AH54" s="75"/>
      <c r="AI54" s="75"/>
      <c r="AJ54" s="75"/>
      <c r="AK54" s="75"/>
      <c r="AL54" s="75">
        <v>193200</v>
      </c>
      <c r="AM54" s="75"/>
      <c r="AN54" s="75"/>
      <c r="AO54" s="75"/>
      <c r="AP54" s="75"/>
      <c r="AQ54" s="75">
        <f>AG54+AL54</f>
        <v>350000</v>
      </c>
      <c r="AR54" s="75"/>
      <c r="AS54" s="75"/>
      <c r="AT54" s="75"/>
      <c r="AU54" s="75"/>
      <c r="AV54" s="75"/>
      <c r="AW54" s="75">
        <f>AG54-Q54</f>
        <v>0</v>
      </c>
      <c r="AX54" s="75"/>
      <c r="AY54" s="75"/>
      <c r="AZ54" s="75"/>
      <c r="BA54" s="75"/>
      <c r="BB54" s="76">
        <f>AL54-V54</f>
        <v>0</v>
      </c>
      <c r="BC54" s="76"/>
      <c r="BD54" s="76"/>
      <c r="BE54" s="76"/>
      <c r="BF54" s="76"/>
      <c r="BG54" s="76">
        <f>AW54+BB54</f>
        <v>0</v>
      </c>
      <c r="BH54" s="76"/>
      <c r="BI54" s="76"/>
      <c r="BJ54" s="76"/>
      <c r="BK54" s="76"/>
      <c r="BL54" s="76"/>
      <c r="BM54" s="77"/>
      <c r="BN54" s="77"/>
      <c r="BO54" s="77"/>
      <c r="BP54" s="77"/>
      <c r="BQ54" s="77"/>
    </row>
    <row r="55" spans="1:69" s="2" customFormat="1" ht="13.5">
      <c r="A55" s="78" t="s">
        <v>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79">
        <f>Q54</f>
        <v>156800</v>
      </c>
      <c r="R55" s="79"/>
      <c r="S55" s="79"/>
      <c r="T55" s="79"/>
      <c r="U55" s="79"/>
      <c r="V55" s="79">
        <v>0</v>
      </c>
      <c r="W55" s="79"/>
      <c r="X55" s="79"/>
      <c r="Y55" s="79"/>
      <c r="Z55" s="79"/>
      <c r="AA55" s="79">
        <f>Q55+V55</f>
        <v>156800</v>
      </c>
      <c r="AB55" s="79"/>
      <c r="AC55" s="79"/>
      <c r="AD55" s="79"/>
      <c r="AE55" s="79"/>
      <c r="AF55" s="79"/>
      <c r="AG55" s="79">
        <f>AG54</f>
        <v>156800</v>
      </c>
      <c r="AH55" s="79"/>
      <c r="AI55" s="79"/>
      <c r="AJ55" s="79"/>
      <c r="AK55" s="79"/>
      <c r="AL55" s="79">
        <v>0</v>
      </c>
      <c r="AM55" s="79"/>
      <c r="AN55" s="79"/>
      <c r="AO55" s="79"/>
      <c r="AP55" s="79"/>
      <c r="AQ55" s="79">
        <f>AG55+AL55</f>
        <v>156800</v>
      </c>
      <c r="AR55" s="79"/>
      <c r="AS55" s="79"/>
      <c r="AT55" s="79"/>
      <c r="AU55" s="79"/>
      <c r="AV55" s="79"/>
      <c r="AW55" s="79">
        <f>AG55-Q55</f>
        <v>0</v>
      </c>
      <c r="AX55" s="79"/>
      <c r="AY55" s="79"/>
      <c r="AZ55" s="79"/>
      <c r="BA55" s="79"/>
      <c r="BB55" s="80">
        <f>AL55-V55</f>
        <v>0</v>
      </c>
      <c r="BC55" s="80"/>
      <c r="BD55" s="80"/>
      <c r="BE55" s="80"/>
      <c r="BF55" s="80"/>
      <c r="BG55" s="80">
        <f>AW55+BB55</f>
        <v>0</v>
      </c>
      <c r="BH55" s="80"/>
      <c r="BI55" s="80"/>
      <c r="BJ55" s="80"/>
      <c r="BK55" s="80"/>
      <c r="BL55" s="80"/>
      <c r="BM55" s="81"/>
      <c r="BN55" s="81"/>
      <c r="BO55" s="81"/>
      <c r="BP55" s="81"/>
      <c r="BQ55" s="81"/>
    </row>
    <row r="56" spans="1:6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ht="15.75" customHeight="1">
      <c r="A57" s="26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</row>
    <row r="58" spans="1:6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1:78" ht="45" customHeight="1">
      <c r="A59" s="82" t="s">
        <v>58</v>
      </c>
      <c r="B59" s="83"/>
      <c r="C59" s="82" t="s">
        <v>13</v>
      </c>
      <c r="D59" s="25"/>
      <c r="E59" s="25"/>
      <c r="F59" s="25"/>
      <c r="G59" s="25"/>
      <c r="H59" s="25"/>
      <c r="I59" s="83"/>
      <c r="J59" s="82" t="s">
        <v>4</v>
      </c>
      <c r="K59" s="25"/>
      <c r="L59" s="25"/>
      <c r="M59" s="25"/>
      <c r="N59" s="83"/>
      <c r="O59" s="82" t="s">
        <v>3</v>
      </c>
      <c r="P59" s="25"/>
      <c r="Q59" s="25"/>
      <c r="R59" s="25"/>
      <c r="S59" s="25"/>
      <c r="T59" s="25"/>
      <c r="U59" s="25"/>
      <c r="V59" s="25"/>
      <c r="W59" s="25"/>
      <c r="X59" s="83"/>
      <c r="Y59" s="31" t="s">
        <v>40</v>
      </c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 t="s">
        <v>59</v>
      </c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84" t="s">
        <v>42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9"/>
      <c r="BS59" s="9"/>
      <c r="BT59" s="9"/>
      <c r="BU59" s="9"/>
      <c r="BV59" s="9"/>
      <c r="BW59" s="9"/>
      <c r="BX59" s="9"/>
      <c r="BY59" s="9"/>
      <c r="BZ59" s="3"/>
    </row>
    <row r="60" spans="1:78" ht="32.25" customHeight="1">
      <c r="A60" s="85"/>
      <c r="B60" s="86"/>
      <c r="C60" s="85"/>
      <c r="D60" s="87"/>
      <c r="E60" s="87"/>
      <c r="F60" s="87"/>
      <c r="G60" s="87"/>
      <c r="H60" s="87"/>
      <c r="I60" s="86"/>
      <c r="J60" s="85"/>
      <c r="K60" s="87"/>
      <c r="L60" s="87"/>
      <c r="M60" s="87"/>
      <c r="N60" s="86"/>
      <c r="O60" s="85"/>
      <c r="P60" s="87"/>
      <c r="Q60" s="87"/>
      <c r="R60" s="87"/>
      <c r="S60" s="87"/>
      <c r="T60" s="87"/>
      <c r="U60" s="87"/>
      <c r="V60" s="87"/>
      <c r="W60" s="87"/>
      <c r="X60" s="86"/>
      <c r="Y60" s="43" t="s">
        <v>43</v>
      </c>
      <c r="Z60" s="44"/>
      <c r="AA60" s="44"/>
      <c r="AB60" s="44"/>
      <c r="AC60" s="45"/>
      <c r="AD60" s="43" t="s">
        <v>44</v>
      </c>
      <c r="AE60" s="44"/>
      <c r="AF60" s="44"/>
      <c r="AG60" s="44"/>
      <c r="AH60" s="45"/>
      <c r="AI60" s="31" t="s">
        <v>45</v>
      </c>
      <c r="AJ60" s="31"/>
      <c r="AK60" s="31"/>
      <c r="AL60" s="31"/>
      <c r="AM60" s="31"/>
      <c r="AN60" s="31" t="s">
        <v>43</v>
      </c>
      <c r="AO60" s="31"/>
      <c r="AP60" s="31"/>
      <c r="AQ60" s="31"/>
      <c r="AR60" s="31"/>
      <c r="AS60" s="31" t="s">
        <v>44</v>
      </c>
      <c r="AT60" s="31"/>
      <c r="AU60" s="31"/>
      <c r="AV60" s="31"/>
      <c r="AW60" s="31"/>
      <c r="AX60" s="31" t="s">
        <v>45</v>
      </c>
      <c r="AY60" s="31"/>
      <c r="AZ60" s="31"/>
      <c r="BA60" s="31"/>
      <c r="BB60" s="31"/>
      <c r="BC60" s="31" t="s">
        <v>43</v>
      </c>
      <c r="BD60" s="31"/>
      <c r="BE60" s="31"/>
      <c r="BF60" s="31"/>
      <c r="BG60" s="31"/>
      <c r="BH60" s="31" t="s">
        <v>44</v>
      </c>
      <c r="BI60" s="31"/>
      <c r="BJ60" s="31"/>
      <c r="BK60" s="31"/>
      <c r="BL60" s="31"/>
      <c r="BM60" s="31" t="s">
        <v>45</v>
      </c>
      <c r="BN60" s="31"/>
      <c r="BO60" s="31"/>
      <c r="BP60" s="31"/>
      <c r="BQ60" s="31"/>
      <c r="BR60" s="8"/>
      <c r="BS60" s="8"/>
      <c r="BT60" s="8"/>
      <c r="BU60" s="8"/>
      <c r="BV60" s="8"/>
      <c r="BW60" s="8"/>
      <c r="BX60" s="8"/>
      <c r="BY60" s="8"/>
      <c r="BZ60" s="3"/>
    </row>
    <row r="61" spans="1:78" ht="15.75" customHeight="1">
      <c r="A61" s="31">
        <v>1</v>
      </c>
      <c r="B61" s="31"/>
      <c r="C61" s="31">
        <v>2</v>
      </c>
      <c r="D61" s="31"/>
      <c r="E61" s="31"/>
      <c r="F61" s="31"/>
      <c r="G61" s="31"/>
      <c r="H61" s="31"/>
      <c r="I61" s="31"/>
      <c r="J61" s="31">
        <v>3</v>
      </c>
      <c r="K61" s="31"/>
      <c r="L61" s="31"/>
      <c r="M61" s="31"/>
      <c r="N61" s="31"/>
      <c r="O61" s="31">
        <v>4</v>
      </c>
      <c r="P61" s="31"/>
      <c r="Q61" s="31"/>
      <c r="R61" s="31"/>
      <c r="S61" s="31"/>
      <c r="T61" s="31"/>
      <c r="U61" s="31"/>
      <c r="V61" s="31"/>
      <c r="W61" s="31"/>
      <c r="X61" s="31"/>
      <c r="Y61" s="31">
        <v>5</v>
      </c>
      <c r="Z61" s="31"/>
      <c r="AA61" s="31"/>
      <c r="AB61" s="31"/>
      <c r="AC61" s="31"/>
      <c r="AD61" s="31">
        <v>6</v>
      </c>
      <c r="AE61" s="31"/>
      <c r="AF61" s="31"/>
      <c r="AG61" s="31"/>
      <c r="AH61" s="31"/>
      <c r="AI61" s="31">
        <v>7</v>
      </c>
      <c r="AJ61" s="31"/>
      <c r="AK61" s="31"/>
      <c r="AL61" s="31"/>
      <c r="AM61" s="31"/>
      <c r="AN61" s="43">
        <v>8</v>
      </c>
      <c r="AO61" s="44"/>
      <c r="AP61" s="44"/>
      <c r="AQ61" s="44"/>
      <c r="AR61" s="45"/>
      <c r="AS61" s="43">
        <v>9</v>
      </c>
      <c r="AT61" s="44"/>
      <c r="AU61" s="44"/>
      <c r="AV61" s="44"/>
      <c r="AW61" s="45"/>
      <c r="AX61" s="43">
        <v>10</v>
      </c>
      <c r="AY61" s="44"/>
      <c r="AZ61" s="44"/>
      <c r="BA61" s="44"/>
      <c r="BB61" s="45"/>
      <c r="BC61" s="43">
        <v>11</v>
      </c>
      <c r="BD61" s="44"/>
      <c r="BE61" s="44"/>
      <c r="BF61" s="44"/>
      <c r="BG61" s="45"/>
      <c r="BH61" s="43">
        <v>12</v>
      </c>
      <c r="BI61" s="44"/>
      <c r="BJ61" s="44"/>
      <c r="BK61" s="44"/>
      <c r="BL61" s="45"/>
      <c r="BM61" s="43">
        <v>13</v>
      </c>
      <c r="BN61" s="44"/>
      <c r="BO61" s="44"/>
      <c r="BP61" s="44"/>
      <c r="BQ61" s="45"/>
      <c r="BR61" s="8"/>
      <c r="BS61" s="8"/>
      <c r="BT61" s="8"/>
      <c r="BU61" s="8"/>
      <c r="BV61" s="8"/>
      <c r="BW61" s="8"/>
      <c r="BX61" s="8"/>
      <c r="BY61" s="8"/>
      <c r="BZ61" s="3"/>
    </row>
    <row r="62" spans="1:79" ht="12.75" customHeight="1" hidden="1">
      <c r="A62" s="32" t="s">
        <v>31</v>
      </c>
      <c r="B62" s="32"/>
      <c r="C62" s="33" t="s">
        <v>32</v>
      </c>
      <c r="D62" s="34"/>
      <c r="E62" s="34"/>
      <c r="F62" s="34"/>
      <c r="G62" s="34"/>
      <c r="H62" s="34"/>
      <c r="I62" s="35"/>
      <c r="J62" s="32" t="s">
        <v>60</v>
      </c>
      <c r="K62" s="32"/>
      <c r="L62" s="32"/>
      <c r="M62" s="32"/>
      <c r="N62" s="32"/>
      <c r="O62" s="67" t="s">
        <v>61</v>
      </c>
      <c r="P62" s="67"/>
      <c r="Q62" s="67"/>
      <c r="R62" s="67"/>
      <c r="S62" s="67"/>
      <c r="T62" s="67"/>
      <c r="U62" s="67"/>
      <c r="V62" s="67"/>
      <c r="W62" s="67"/>
      <c r="X62" s="33"/>
      <c r="Y62" s="48" t="s">
        <v>47</v>
      </c>
      <c r="Z62" s="48"/>
      <c r="AA62" s="48"/>
      <c r="AB62" s="48"/>
      <c r="AC62" s="48"/>
      <c r="AD62" s="48" t="s">
        <v>62</v>
      </c>
      <c r="AE62" s="48"/>
      <c r="AF62" s="48"/>
      <c r="AG62" s="48"/>
      <c r="AH62" s="48"/>
      <c r="AI62" s="48" t="s">
        <v>49</v>
      </c>
      <c r="AJ62" s="48"/>
      <c r="AK62" s="48"/>
      <c r="AL62" s="48"/>
      <c r="AM62" s="48"/>
      <c r="AN62" s="48" t="s">
        <v>63</v>
      </c>
      <c r="AO62" s="48"/>
      <c r="AP62" s="48"/>
      <c r="AQ62" s="48"/>
      <c r="AR62" s="48"/>
      <c r="AS62" s="48" t="s">
        <v>50</v>
      </c>
      <c r="AT62" s="48"/>
      <c r="AU62" s="48"/>
      <c r="AV62" s="48"/>
      <c r="AW62" s="48"/>
      <c r="AX62" s="48" t="s">
        <v>49</v>
      </c>
      <c r="AY62" s="48"/>
      <c r="AZ62" s="48"/>
      <c r="BA62" s="48"/>
      <c r="BB62" s="48"/>
      <c r="BC62" s="48" t="s">
        <v>64</v>
      </c>
      <c r="BD62" s="48"/>
      <c r="BE62" s="48"/>
      <c r="BF62" s="48"/>
      <c r="BG62" s="48"/>
      <c r="BH62" s="48" t="s">
        <v>64</v>
      </c>
      <c r="BI62" s="48"/>
      <c r="BJ62" s="48"/>
      <c r="BK62" s="48"/>
      <c r="BL62" s="48"/>
      <c r="BM62" s="88" t="s">
        <v>49</v>
      </c>
      <c r="BN62" s="88"/>
      <c r="BO62" s="88"/>
      <c r="BP62" s="88"/>
      <c r="BQ62" s="88"/>
      <c r="BR62" s="4"/>
      <c r="BS62" s="4"/>
      <c r="BT62" s="3"/>
      <c r="BU62" s="3"/>
      <c r="BV62" s="3"/>
      <c r="BW62" s="3"/>
      <c r="BX62" s="3"/>
      <c r="BY62" s="3"/>
      <c r="BZ62" s="3"/>
      <c r="CA62" s="1" t="s">
        <v>65</v>
      </c>
    </row>
    <row r="63" spans="1:79" ht="57" customHeight="1" hidden="1">
      <c r="A63" s="32" t="s">
        <v>31</v>
      </c>
      <c r="B63" s="32"/>
      <c r="C63" s="33" t="s">
        <v>32</v>
      </c>
      <c r="D63" s="34"/>
      <c r="E63" s="34"/>
      <c r="F63" s="34"/>
      <c r="G63" s="34"/>
      <c r="H63" s="34"/>
      <c r="I63" s="35"/>
      <c r="J63" s="32" t="s">
        <v>60</v>
      </c>
      <c r="K63" s="32"/>
      <c r="L63" s="32"/>
      <c r="M63" s="32"/>
      <c r="N63" s="32"/>
      <c r="O63" s="67" t="s">
        <v>61</v>
      </c>
      <c r="P63" s="67"/>
      <c r="Q63" s="67"/>
      <c r="R63" s="67"/>
      <c r="S63" s="67"/>
      <c r="T63" s="67"/>
      <c r="U63" s="67"/>
      <c r="V63" s="67"/>
      <c r="W63" s="67"/>
      <c r="X63" s="33"/>
      <c r="Y63" s="48" t="s">
        <v>47</v>
      </c>
      <c r="Z63" s="48"/>
      <c r="AA63" s="48"/>
      <c r="AB63" s="48"/>
      <c r="AC63" s="48"/>
      <c r="AD63" s="48" t="s">
        <v>62</v>
      </c>
      <c r="AE63" s="48"/>
      <c r="AF63" s="48"/>
      <c r="AG63" s="48"/>
      <c r="AH63" s="48"/>
      <c r="AI63" s="48" t="s">
        <v>49</v>
      </c>
      <c r="AJ63" s="48"/>
      <c r="AK63" s="48"/>
      <c r="AL63" s="48"/>
      <c r="AM63" s="48"/>
      <c r="AN63" s="48" t="s">
        <v>63</v>
      </c>
      <c r="AO63" s="48"/>
      <c r="AP63" s="48"/>
      <c r="AQ63" s="48"/>
      <c r="AR63" s="48"/>
      <c r="AS63" s="48" t="s">
        <v>50</v>
      </c>
      <c r="AT63" s="48"/>
      <c r="AU63" s="48"/>
      <c r="AV63" s="48"/>
      <c r="AW63" s="48"/>
      <c r="AX63" s="48" t="s">
        <v>49</v>
      </c>
      <c r="AY63" s="48"/>
      <c r="AZ63" s="48"/>
      <c r="BA63" s="48"/>
      <c r="BB63" s="48"/>
      <c r="BC63" s="48" t="s">
        <v>64</v>
      </c>
      <c r="BD63" s="48"/>
      <c r="BE63" s="48"/>
      <c r="BF63" s="48"/>
      <c r="BG63" s="48"/>
      <c r="BH63" s="48" t="s">
        <v>64</v>
      </c>
      <c r="BI63" s="48"/>
      <c r="BJ63" s="48"/>
      <c r="BK63" s="48"/>
      <c r="BL63" s="48"/>
      <c r="BM63" s="88" t="s">
        <v>49</v>
      </c>
      <c r="BN63" s="88"/>
      <c r="BO63" s="88"/>
      <c r="BP63" s="88"/>
      <c r="BQ63" s="88"/>
      <c r="BR63" s="4"/>
      <c r="BS63" s="4"/>
      <c r="BT63" s="3"/>
      <c r="BU63" s="3"/>
      <c r="BV63" s="3"/>
      <c r="BW63" s="3"/>
      <c r="BX63" s="3"/>
      <c r="BY63" s="3"/>
      <c r="BZ63" s="3"/>
      <c r="CA63" s="1" t="s">
        <v>65</v>
      </c>
    </row>
    <row r="64" spans="1:79" s="2" customFormat="1" ht="15">
      <c r="A64" s="56">
        <v>0</v>
      </c>
      <c r="B64" s="56"/>
      <c r="C64" s="89" t="s">
        <v>16</v>
      </c>
      <c r="D64" s="89"/>
      <c r="E64" s="89"/>
      <c r="F64" s="89"/>
      <c r="G64" s="89"/>
      <c r="H64" s="89"/>
      <c r="I64" s="89"/>
      <c r="J64" s="89" t="s">
        <v>66</v>
      </c>
      <c r="K64" s="89"/>
      <c r="L64" s="89"/>
      <c r="M64" s="89"/>
      <c r="N64" s="89"/>
      <c r="O64" s="89" t="s">
        <v>66</v>
      </c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5"/>
      <c r="BS64" s="5"/>
      <c r="BT64" s="5"/>
      <c r="BU64" s="5"/>
      <c r="BV64" s="5"/>
      <c r="BW64" s="5"/>
      <c r="BX64" s="5"/>
      <c r="BY64" s="5"/>
      <c r="BZ64" s="6"/>
      <c r="CA64" s="2" t="s">
        <v>67</v>
      </c>
    </row>
    <row r="65" spans="1:78" ht="15">
      <c r="A65" s="31">
        <v>1</v>
      </c>
      <c r="B65" s="31"/>
      <c r="C65" s="92" t="s">
        <v>110</v>
      </c>
      <c r="D65" s="93"/>
      <c r="E65" s="93"/>
      <c r="F65" s="93"/>
      <c r="G65" s="93"/>
      <c r="H65" s="93"/>
      <c r="I65" s="94"/>
      <c r="J65" s="95" t="s">
        <v>21</v>
      </c>
      <c r="K65" s="95"/>
      <c r="L65" s="95"/>
      <c r="M65" s="95"/>
      <c r="N65" s="95"/>
      <c r="O65" s="95" t="s">
        <v>26</v>
      </c>
      <c r="P65" s="95"/>
      <c r="Q65" s="95"/>
      <c r="R65" s="95"/>
      <c r="S65" s="95"/>
      <c r="T65" s="95"/>
      <c r="U65" s="95"/>
      <c r="V65" s="95"/>
      <c r="W65" s="95"/>
      <c r="X65" s="95"/>
      <c r="Y65" s="96">
        <v>4</v>
      </c>
      <c r="Z65" s="96"/>
      <c r="AA65" s="96"/>
      <c r="AB65" s="96"/>
      <c r="AC65" s="96"/>
      <c r="AD65" s="96">
        <v>0</v>
      </c>
      <c r="AE65" s="96"/>
      <c r="AF65" s="96"/>
      <c r="AG65" s="96"/>
      <c r="AH65" s="96"/>
      <c r="AI65" s="96">
        <f>Y65+AD65</f>
        <v>4</v>
      </c>
      <c r="AJ65" s="96"/>
      <c r="AK65" s="96"/>
      <c r="AL65" s="96"/>
      <c r="AM65" s="96"/>
      <c r="AN65" s="96">
        <v>4</v>
      </c>
      <c r="AO65" s="96"/>
      <c r="AP65" s="96"/>
      <c r="AQ65" s="96"/>
      <c r="AR65" s="96"/>
      <c r="AS65" s="96">
        <v>0</v>
      </c>
      <c r="AT65" s="96"/>
      <c r="AU65" s="96"/>
      <c r="AV65" s="96"/>
      <c r="AW65" s="96"/>
      <c r="AX65" s="97">
        <f aca="true" t="shared" si="0" ref="AX65:AX71">AN65+AS65</f>
        <v>4</v>
      </c>
      <c r="AY65" s="97"/>
      <c r="AZ65" s="97"/>
      <c r="BA65" s="97"/>
      <c r="BB65" s="97"/>
      <c r="BC65" s="97">
        <f aca="true" t="shared" si="1" ref="BC65:BC71">AN65-Y65</f>
        <v>0</v>
      </c>
      <c r="BD65" s="97"/>
      <c r="BE65" s="97"/>
      <c r="BF65" s="97"/>
      <c r="BG65" s="97"/>
      <c r="BH65" s="97">
        <f aca="true" t="shared" si="2" ref="BH65:BH70">AS65-AD65</f>
        <v>0</v>
      </c>
      <c r="BI65" s="97"/>
      <c r="BJ65" s="97"/>
      <c r="BK65" s="97"/>
      <c r="BL65" s="97"/>
      <c r="BM65" s="97">
        <f aca="true" t="shared" si="3" ref="BM65:BM71">BC65+BH65</f>
        <v>0</v>
      </c>
      <c r="BN65" s="97"/>
      <c r="BO65" s="97"/>
      <c r="BP65" s="97"/>
      <c r="BQ65" s="97"/>
      <c r="BR65" s="7"/>
      <c r="BS65" s="7"/>
      <c r="BT65" s="7"/>
      <c r="BU65" s="7"/>
      <c r="BV65" s="7"/>
      <c r="BW65" s="7"/>
      <c r="BX65" s="7"/>
      <c r="BY65" s="7"/>
      <c r="BZ65" s="3"/>
    </row>
    <row r="66" spans="1:78" ht="57" customHeight="1">
      <c r="A66" s="31">
        <v>2</v>
      </c>
      <c r="B66" s="31"/>
      <c r="C66" s="92" t="s">
        <v>81</v>
      </c>
      <c r="D66" s="93"/>
      <c r="E66" s="93"/>
      <c r="F66" s="93"/>
      <c r="G66" s="93"/>
      <c r="H66" s="93"/>
      <c r="I66" s="94"/>
      <c r="J66" s="95" t="s">
        <v>21</v>
      </c>
      <c r="K66" s="95"/>
      <c r="L66" s="95"/>
      <c r="M66" s="95"/>
      <c r="N66" s="95"/>
      <c r="O66" s="95" t="s">
        <v>17</v>
      </c>
      <c r="P66" s="95"/>
      <c r="Q66" s="95"/>
      <c r="R66" s="95"/>
      <c r="S66" s="95"/>
      <c r="T66" s="95"/>
      <c r="U66" s="95"/>
      <c r="V66" s="95"/>
      <c r="W66" s="95"/>
      <c r="X66" s="95"/>
      <c r="Y66" s="98">
        <v>76.83</v>
      </c>
      <c r="Z66" s="98"/>
      <c r="AA66" s="98"/>
      <c r="AB66" s="98"/>
      <c r="AC66" s="98"/>
      <c r="AD66" s="96">
        <v>0</v>
      </c>
      <c r="AE66" s="96"/>
      <c r="AF66" s="96"/>
      <c r="AG66" s="96"/>
      <c r="AH66" s="96"/>
      <c r="AI66" s="98">
        <f aca="true" t="shared" si="4" ref="AI66:AI71">Y66+AD66</f>
        <v>76.83</v>
      </c>
      <c r="AJ66" s="98"/>
      <c r="AK66" s="98"/>
      <c r="AL66" s="98"/>
      <c r="AM66" s="98"/>
      <c r="AN66" s="98">
        <v>72.83</v>
      </c>
      <c r="AO66" s="98"/>
      <c r="AP66" s="98"/>
      <c r="AQ66" s="98"/>
      <c r="AR66" s="98"/>
      <c r="AS66" s="96">
        <v>0</v>
      </c>
      <c r="AT66" s="96"/>
      <c r="AU66" s="96"/>
      <c r="AV66" s="96"/>
      <c r="AW66" s="96"/>
      <c r="AX66" s="98">
        <f t="shared" si="0"/>
        <v>72.83</v>
      </c>
      <c r="AY66" s="98"/>
      <c r="AZ66" s="98"/>
      <c r="BA66" s="98"/>
      <c r="BB66" s="98"/>
      <c r="BC66" s="98">
        <f t="shared" si="1"/>
        <v>-4</v>
      </c>
      <c r="BD66" s="98"/>
      <c r="BE66" s="98"/>
      <c r="BF66" s="98"/>
      <c r="BG66" s="98"/>
      <c r="BH66" s="97">
        <f t="shared" si="2"/>
        <v>0</v>
      </c>
      <c r="BI66" s="97"/>
      <c r="BJ66" s="97"/>
      <c r="BK66" s="97"/>
      <c r="BL66" s="97"/>
      <c r="BM66" s="98">
        <f t="shared" si="3"/>
        <v>-4</v>
      </c>
      <c r="BN66" s="98"/>
      <c r="BO66" s="98"/>
      <c r="BP66" s="98"/>
      <c r="BQ66" s="98"/>
      <c r="BR66" s="7"/>
      <c r="BS66" s="7"/>
      <c r="BT66" s="7"/>
      <c r="BU66" s="7"/>
      <c r="BV66" s="7"/>
      <c r="BW66" s="7"/>
      <c r="BX66" s="7"/>
      <c r="BY66" s="7"/>
      <c r="BZ66" s="3"/>
    </row>
    <row r="67" spans="1:78" ht="42.75" customHeight="1">
      <c r="A67" s="31">
        <v>3</v>
      </c>
      <c r="B67" s="31"/>
      <c r="C67" s="92" t="s">
        <v>82</v>
      </c>
      <c r="D67" s="93"/>
      <c r="E67" s="93"/>
      <c r="F67" s="93"/>
      <c r="G67" s="93"/>
      <c r="H67" s="93"/>
      <c r="I67" s="94"/>
      <c r="J67" s="95" t="s">
        <v>21</v>
      </c>
      <c r="K67" s="95"/>
      <c r="L67" s="95"/>
      <c r="M67" s="95"/>
      <c r="N67" s="95"/>
      <c r="O67" s="95" t="s">
        <v>17</v>
      </c>
      <c r="P67" s="95"/>
      <c r="Q67" s="95"/>
      <c r="R67" s="95"/>
      <c r="S67" s="95"/>
      <c r="T67" s="95"/>
      <c r="U67" s="95"/>
      <c r="V67" s="95"/>
      <c r="W67" s="95"/>
      <c r="X67" s="95"/>
      <c r="Y67" s="98">
        <v>47.08</v>
      </c>
      <c r="Z67" s="98"/>
      <c r="AA67" s="98"/>
      <c r="AB67" s="98"/>
      <c r="AC67" s="98"/>
      <c r="AD67" s="96">
        <v>0</v>
      </c>
      <c r="AE67" s="96"/>
      <c r="AF67" s="96"/>
      <c r="AG67" s="96"/>
      <c r="AH67" s="96"/>
      <c r="AI67" s="98">
        <f t="shared" si="4"/>
        <v>47.08</v>
      </c>
      <c r="AJ67" s="98"/>
      <c r="AK67" s="98"/>
      <c r="AL67" s="98"/>
      <c r="AM67" s="98"/>
      <c r="AN67" s="98">
        <v>43.08</v>
      </c>
      <c r="AO67" s="98"/>
      <c r="AP67" s="98"/>
      <c r="AQ67" s="98"/>
      <c r="AR67" s="98"/>
      <c r="AS67" s="96">
        <v>0</v>
      </c>
      <c r="AT67" s="96"/>
      <c r="AU67" s="96"/>
      <c r="AV67" s="96"/>
      <c r="AW67" s="96"/>
      <c r="AX67" s="98">
        <f>AN67+AS67</f>
        <v>43.08</v>
      </c>
      <c r="AY67" s="98"/>
      <c r="AZ67" s="98"/>
      <c r="BA67" s="98"/>
      <c r="BB67" s="98"/>
      <c r="BC67" s="98">
        <f>AN67-Y67</f>
        <v>-4</v>
      </c>
      <c r="BD67" s="98"/>
      <c r="BE67" s="98"/>
      <c r="BF67" s="98"/>
      <c r="BG67" s="98"/>
      <c r="BH67" s="97">
        <f>AS67-AD67</f>
        <v>0</v>
      </c>
      <c r="BI67" s="97"/>
      <c r="BJ67" s="97"/>
      <c r="BK67" s="97"/>
      <c r="BL67" s="97"/>
      <c r="BM67" s="98">
        <f>BC67+BH67</f>
        <v>-4</v>
      </c>
      <c r="BN67" s="98"/>
      <c r="BO67" s="98"/>
      <c r="BP67" s="98"/>
      <c r="BQ67" s="98"/>
      <c r="BR67" s="7"/>
      <c r="BS67" s="7"/>
      <c r="BT67" s="7"/>
      <c r="BU67" s="7"/>
      <c r="BV67" s="7"/>
      <c r="BW67" s="7"/>
      <c r="BX67" s="7"/>
      <c r="BY67" s="7"/>
      <c r="BZ67" s="3"/>
    </row>
    <row r="68" spans="1:78" ht="93.75" customHeight="1">
      <c r="A68" s="31">
        <v>4</v>
      </c>
      <c r="B68" s="31"/>
      <c r="C68" s="92" t="s">
        <v>83</v>
      </c>
      <c r="D68" s="93"/>
      <c r="E68" s="93"/>
      <c r="F68" s="93"/>
      <c r="G68" s="93"/>
      <c r="H68" s="93"/>
      <c r="I68" s="94"/>
      <c r="J68" s="95" t="s">
        <v>21</v>
      </c>
      <c r="K68" s="95"/>
      <c r="L68" s="95"/>
      <c r="M68" s="95"/>
      <c r="N68" s="95"/>
      <c r="O68" s="95" t="s">
        <v>17</v>
      </c>
      <c r="P68" s="95"/>
      <c r="Q68" s="95"/>
      <c r="R68" s="95"/>
      <c r="S68" s="95"/>
      <c r="T68" s="95"/>
      <c r="U68" s="95"/>
      <c r="V68" s="95"/>
      <c r="W68" s="95"/>
      <c r="X68" s="95"/>
      <c r="Y68" s="98">
        <v>13</v>
      </c>
      <c r="Z68" s="98"/>
      <c r="AA68" s="98"/>
      <c r="AB68" s="98"/>
      <c r="AC68" s="98"/>
      <c r="AD68" s="96">
        <v>0</v>
      </c>
      <c r="AE68" s="96"/>
      <c r="AF68" s="96"/>
      <c r="AG68" s="96"/>
      <c r="AH68" s="96"/>
      <c r="AI68" s="98">
        <f t="shared" si="4"/>
        <v>13</v>
      </c>
      <c r="AJ68" s="98"/>
      <c r="AK68" s="98"/>
      <c r="AL68" s="98"/>
      <c r="AM68" s="98"/>
      <c r="AN68" s="98">
        <v>13</v>
      </c>
      <c r="AO68" s="98"/>
      <c r="AP68" s="98"/>
      <c r="AQ68" s="98"/>
      <c r="AR68" s="98"/>
      <c r="AS68" s="96">
        <v>0</v>
      </c>
      <c r="AT68" s="96"/>
      <c r="AU68" s="96"/>
      <c r="AV68" s="96"/>
      <c r="AW68" s="96"/>
      <c r="AX68" s="98">
        <f>AN68+AS68</f>
        <v>13</v>
      </c>
      <c r="AY68" s="98"/>
      <c r="AZ68" s="98"/>
      <c r="BA68" s="98"/>
      <c r="BB68" s="98"/>
      <c r="BC68" s="97">
        <f>AN68-Y68</f>
        <v>0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0</v>
      </c>
      <c r="BN68" s="97"/>
      <c r="BO68" s="97"/>
      <c r="BP68" s="97"/>
      <c r="BQ68" s="97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42.75" customHeight="1">
      <c r="A69" s="31">
        <v>5</v>
      </c>
      <c r="B69" s="31"/>
      <c r="C69" s="92" t="s">
        <v>84</v>
      </c>
      <c r="D69" s="93"/>
      <c r="E69" s="93"/>
      <c r="F69" s="93"/>
      <c r="G69" s="93"/>
      <c r="H69" s="93"/>
      <c r="I69" s="94"/>
      <c r="J69" s="95" t="s">
        <v>21</v>
      </c>
      <c r="K69" s="95"/>
      <c r="L69" s="95"/>
      <c r="M69" s="95"/>
      <c r="N69" s="95"/>
      <c r="O69" s="95" t="s">
        <v>17</v>
      </c>
      <c r="P69" s="95"/>
      <c r="Q69" s="95"/>
      <c r="R69" s="95"/>
      <c r="S69" s="95"/>
      <c r="T69" s="95"/>
      <c r="U69" s="95"/>
      <c r="V69" s="95"/>
      <c r="W69" s="95"/>
      <c r="X69" s="95"/>
      <c r="Y69" s="98">
        <v>5</v>
      </c>
      <c r="Z69" s="98"/>
      <c r="AA69" s="98"/>
      <c r="AB69" s="98"/>
      <c r="AC69" s="98"/>
      <c r="AD69" s="96">
        <v>0</v>
      </c>
      <c r="AE69" s="96"/>
      <c r="AF69" s="96"/>
      <c r="AG69" s="96"/>
      <c r="AH69" s="96"/>
      <c r="AI69" s="98">
        <f t="shared" si="4"/>
        <v>5</v>
      </c>
      <c r="AJ69" s="98"/>
      <c r="AK69" s="98"/>
      <c r="AL69" s="98"/>
      <c r="AM69" s="98"/>
      <c r="AN69" s="98">
        <v>5</v>
      </c>
      <c r="AO69" s="98"/>
      <c r="AP69" s="98"/>
      <c r="AQ69" s="98"/>
      <c r="AR69" s="98"/>
      <c r="AS69" s="96">
        <v>0</v>
      </c>
      <c r="AT69" s="96"/>
      <c r="AU69" s="96"/>
      <c r="AV69" s="96"/>
      <c r="AW69" s="96"/>
      <c r="AX69" s="98">
        <f>AN69+AS69</f>
        <v>5</v>
      </c>
      <c r="AY69" s="98"/>
      <c r="AZ69" s="98"/>
      <c r="BA69" s="98"/>
      <c r="BB69" s="98"/>
      <c r="BC69" s="97">
        <f>AN69-Y69</f>
        <v>0</v>
      </c>
      <c r="BD69" s="97"/>
      <c r="BE69" s="97"/>
      <c r="BF69" s="97"/>
      <c r="BG69" s="97"/>
      <c r="BH69" s="97">
        <f>AS69-AD69</f>
        <v>0</v>
      </c>
      <c r="BI69" s="97"/>
      <c r="BJ69" s="97"/>
      <c r="BK69" s="97"/>
      <c r="BL69" s="97"/>
      <c r="BM69" s="97">
        <f>BC69+BH69</f>
        <v>0</v>
      </c>
      <c r="BN69" s="97"/>
      <c r="BO69" s="97"/>
      <c r="BP69" s="97"/>
      <c r="BQ69" s="97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42.75" customHeight="1">
      <c r="A70" s="31">
        <v>6</v>
      </c>
      <c r="B70" s="31"/>
      <c r="C70" s="92" t="s">
        <v>85</v>
      </c>
      <c r="D70" s="93"/>
      <c r="E70" s="93"/>
      <c r="F70" s="93"/>
      <c r="G70" s="93"/>
      <c r="H70" s="93"/>
      <c r="I70" s="94"/>
      <c r="J70" s="95" t="s">
        <v>21</v>
      </c>
      <c r="K70" s="95"/>
      <c r="L70" s="95"/>
      <c r="M70" s="95"/>
      <c r="N70" s="95"/>
      <c r="O70" s="95" t="s">
        <v>17</v>
      </c>
      <c r="P70" s="95"/>
      <c r="Q70" s="95"/>
      <c r="R70" s="95"/>
      <c r="S70" s="95"/>
      <c r="T70" s="95"/>
      <c r="U70" s="95"/>
      <c r="V70" s="95"/>
      <c r="W70" s="95"/>
      <c r="X70" s="95"/>
      <c r="Y70" s="98">
        <v>11.75</v>
      </c>
      <c r="Z70" s="98"/>
      <c r="AA70" s="98"/>
      <c r="AB70" s="98"/>
      <c r="AC70" s="98"/>
      <c r="AD70" s="96">
        <v>0</v>
      </c>
      <c r="AE70" s="96"/>
      <c r="AF70" s="96"/>
      <c r="AG70" s="96"/>
      <c r="AH70" s="96"/>
      <c r="AI70" s="98">
        <f t="shared" si="4"/>
        <v>11.75</v>
      </c>
      <c r="AJ70" s="98"/>
      <c r="AK70" s="98"/>
      <c r="AL70" s="98"/>
      <c r="AM70" s="98"/>
      <c r="AN70" s="98">
        <v>11.75</v>
      </c>
      <c r="AO70" s="98"/>
      <c r="AP70" s="98"/>
      <c r="AQ70" s="98"/>
      <c r="AR70" s="98"/>
      <c r="AS70" s="96">
        <v>0</v>
      </c>
      <c r="AT70" s="96"/>
      <c r="AU70" s="96"/>
      <c r="AV70" s="96"/>
      <c r="AW70" s="96"/>
      <c r="AX70" s="98">
        <f t="shared" si="0"/>
        <v>11.75</v>
      </c>
      <c r="AY70" s="98"/>
      <c r="AZ70" s="98"/>
      <c r="BA70" s="98"/>
      <c r="BB70" s="98"/>
      <c r="BC70" s="97">
        <f t="shared" si="1"/>
        <v>0</v>
      </c>
      <c r="BD70" s="97"/>
      <c r="BE70" s="97"/>
      <c r="BF70" s="97"/>
      <c r="BG70" s="97"/>
      <c r="BH70" s="97">
        <f t="shared" si="2"/>
        <v>0</v>
      </c>
      <c r="BI70" s="97"/>
      <c r="BJ70" s="97"/>
      <c r="BK70" s="97"/>
      <c r="BL70" s="97"/>
      <c r="BM70" s="97">
        <f t="shared" si="3"/>
        <v>0</v>
      </c>
      <c r="BN70" s="97"/>
      <c r="BO70" s="97"/>
      <c r="BP70" s="97"/>
      <c r="BQ70" s="97"/>
      <c r="BR70" s="7"/>
      <c r="BS70" s="7"/>
      <c r="BT70" s="7"/>
      <c r="BU70" s="7"/>
      <c r="BV70" s="7"/>
      <c r="BW70" s="7"/>
      <c r="BX70" s="7"/>
      <c r="BY70" s="7"/>
      <c r="BZ70" s="3"/>
    </row>
    <row r="71" spans="1:78" ht="64.5" customHeight="1">
      <c r="A71" s="31">
        <v>7</v>
      </c>
      <c r="B71" s="31"/>
      <c r="C71" s="92" t="s">
        <v>86</v>
      </c>
      <c r="D71" s="93"/>
      <c r="E71" s="93"/>
      <c r="F71" s="93"/>
      <c r="G71" s="93"/>
      <c r="H71" s="93"/>
      <c r="I71" s="94"/>
      <c r="J71" s="95" t="s">
        <v>20</v>
      </c>
      <c r="K71" s="95"/>
      <c r="L71" s="95"/>
      <c r="M71" s="95"/>
      <c r="N71" s="95"/>
      <c r="O71" s="95" t="s">
        <v>107</v>
      </c>
      <c r="P71" s="95"/>
      <c r="Q71" s="95"/>
      <c r="R71" s="95"/>
      <c r="S71" s="95"/>
      <c r="T71" s="95"/>
      <c r="U71" s="95"/>
      <c r="V71" s="95"/>
      <c r="W71" s="95"/>
      <c r="X71" s="95"/>
      <c r="Y71" s="75">
        <v>0</v>
      </c>
      <c r="Z71" s="75"/>
      <c r="AA71" s="75"/>
      <c r="AB71" s="75"/>
      <c r="AC71" s="75"/>
      <c r="AD71" s="75">
        <v>253200</v>
      </c>
      <c r="AE71" s="75"/>
      <c r="AF71" s="75"/>
      <c r="AG71" s="75"/>
      <c r="AH71" s="75"/>
      <c r="AI71" s="75">
        <f t="shared" si="4"/>
        <v>253200</v>
      </c>
      <c r="AJ71" s="75"/>
      <c r="AK71" s="75"/>
      <c r="AL71" s="75"/>
      <c r="AM71" s="75"/>
      <c r="AN71" s="75">
        <v>0</v>
      </c>
      <c r="AO71" s="75"/>
      <c r="AP71" s="75"/>
      <c r="AQ71" s="75"/>
      <c r="AR71" s="75"/>
      <c r="AS71" s="75">
        <v>253200</v>
      </c>
      <c r="AT71" s="75"/>
      <c r="AU71" s="75"/>
      <c r="AV71" s="75"/>
      <c r="AW71" s="75"/>
      <c r="AX71" s="75">
        <f t="shared" si="0"/>
        <v>253200</v>
      </c>
      <c r="AY71" s="75"/>
      <c r="AZ71" s="75"/>
      <c r="BA71" s="75"/>
      <c r="BB71" s="75"/>
      <c r="BC71" s="97">
        <f t="shared" si="1"/>
        <v>0</v>
      </c>
      <c r="BD71" s="97"/>
      <c r="BE71" s="97"/>
      <c r="BF71" s="97"/>
      <c r="BG71" s="97"/>
      <c r="BH71" s="97">
        <f>AS71-AD71</f>
        <v>0</v>
      </c>
      <c r="BI71" s="97"/>
      <c r="BJ71" s="97"/>
      <c r="BK71" s="97"/>
      <c r="BL71" s="97"/>
      <c r="BM71" s="97">
        <f t="shared" si="3"/>
        <v>0</v>
      </c>
      <c r="BN71" s="97"/>
      <c r="BO71" s="97"/>
      <c r="BP71" s="97"/>
      <c r="BQ71" s="97"/>
      <c r="BR71" s="7"/>
      <c r="BS71" s="7"/>
      <c r="BT71" s="7"/>
      <c r="BU71" s="7"/>
      <c r="BV71" s="7"/>
      <c r="BW71" s="7"/>
      <c r="BX71" s="7"/>
      <c r="BY71" s="7"/>
      <c r="BZ71" s="3"/>
    </row>
    <row r="72" spans="1:80" ht="31.5" customHeight="1">
      <c r="A72" s="31"/>
      <c r="B72" s="31"/>
      <c r="C72" s="99" t="s">
        <v>112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1"/>
      <c r="BR72" s="7"/>
      <c r="BS72" s="7"/>
      <c r="BT72" s="7"/>
      <c r="BU72" s="7"/>
      <c r="BV72" s="7"/>
      <c r="BW72" s="7"/>
      <c r="BX72" s="7"/>
      <c r="BY72" s="7"/>
      <c r="BZ72" s="3"/>
      <c r="CB72" s="1" t="s">
        <v>76</v>
      </c>
    </row>
    <row r="73" spans="1:78" s="2" customFormat="1" ht="15">
      <c r="A73" s="56">
        <v>0</v>
      </c>
      <c r="B73" s="56"/>
      <c r="C73" s="102" t="s">
        <v>18</v>
      </c>
      <c r="D73" s="58"/>
      <c r="E73" s="58"/>
      <c r="F73" s="58"/>
      <c r="G73" s="58"/>
      <c r="H73" s="58"/>
      <c r="I73" s="59"/>
      <c r="J73" s="89" t="s">
        <v>66</v>
      </c>
      <c r="K73" s="89"/>
      <c r="L73" s="89"/>
      <c r="M73" s="89"/>
      <c r="N73" s="89"/>
      <c r="O73" s="89" t="s">
        <v>66</v>
      </c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5"/>
      <c r="BS73" s="5"/>
      <c r="BT73" s="5"/>
      <c r="BU73" s="5"/>
      <c r="BV73" s="5"/>
      <c r="BW73" s="5"/>
      <c r="BX73" s="5"/>
      <c r="BY73" s="5"/>
      <c r="BZ73" s="6"/>
    </row>
    <row r="74" spans="1:78" ht="63" customHeight="1">
      <c r="A74" s="31">
        <v>8</v>
      </c>
      <c r="B74" s="31"/>
      <c r="C74" s="92" t="s">
        <v>87</v>
      </c>
      <c r="D74" s="53"/>
      <c r="E74" s="53"/>
      <c r="F74" s="53"/>
      <c r="G74" s="53"/>
      <c r="H74" s="53"/>
      <c r="I74" s="54"/>
      <c r="J74" s="95" t="s">
        <v>73</v>
      </c>
      <c r="K74" s="95"/>
      <c r="L74" s="95"/>
      <c r="M74" s="95"/>
      <c r="N74" s="95"/>
      <c r="O74" s="95" t="s">
        <v>88</v>
      </c>
      <c r="P74" s="95"/>
      <c r="Q74" s="95"/>
      <c r="R74" s="95"/>
      <c r="S74" s="95"/>
      <c r="T74" s="95"/>
      <c r="U74" s="95"/>
      <c r="V74" s="95"/>
      <c r="W74" s="95"/>
      <c r="X74" s="95"/>
      <c r="Y74" s="103">
        <v>2258</v>
      </c>
      <c r="Z74" s="103"/>
      <c r="AA74" s="103"/>
      <c r="AB74" s="103"/>
      <c r="AC74" s="103"/>
      <c r="AD74" s="103">
        <v>2258</v>
      </c>
      <c r="AE74" s="103"/>
      <c r="AF74" s="103"/>
      <c r="AG74" s="103"/>
      <c r="AH74" s="103"/>
      <c r="AI74" s="103">
        <v>2258</v>
      </c>
      <c r="AJ74" s="103"/>
      <c r="AK74" s="103"/>
      <c r="AL74" s="103"/>
      <c r="AM74" s="103"/>
      <c r="AN74" s="103">
        <v>2258</v>
      </c>
      <c r="AO74" s="103"/>
      <c r="AP74" s="103"/>
      <c r="AQ74" s="103"/>
      <c r="AR74" s="103"/>
      <c r="AS74" s="103">
        <v>2258</v>
      </c>
      <c r="AT74" s="103"/>
      <c r="AU74" s="103"/>
      <c r="AV74" s="103"/>
      <c r="AW74" s="103"/>
      <c r="AX74" s="103">
        <v>2258</v>
      </c>
      <c r="AY74" s="103"/>
      <c r="AZ74" s="103"/>
      <c r="BA74" s="103"/>
      <c r="BB74" s="103"/>
      <c r="BC74" s="104">
        <f>AN74-Y74</f>
        <v>0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0</v>
      </c>
      <c r="BN74" s="104"/>
      <c r="BO74" s="104"/>
      <c r="BP74" s="104"/>
      <c r="BQ74" s="104"/>
      <c r="BR74" s="7"/>
      <c r="BS74" s="7"/>
      <c r="BT74" s="7"/>
      <c r="BU74" s="7"/>
      <c r="BV74" s="7"/>
      <c r="BW74" s="7"/>
      <c r="BX74" s="7"/>
      <c r="BY74" s="7"/>
      <c r="BZ74" s="3"/>
    </row>
    <row r="75" spans="1:78" ht="15" customHeight="1">
      <c r="A75" s="31">
        <v>9</v>
      </c>
      <c r="B75" s="31"/>
      <c r="C75" s="92" t="s">
        <v>74</v>
      </c>
      <c r="D75" s="53"/>
      <c r="E75" s="53"/>
      <c r="F75" s="53"/>
      <c r="G75" s="53"/>
      <c r="H75" s="53"/>
      <c r="I75" s="54"/>
      <c r="J75" s="95" t="s">
        <v>73</v>
      </c>
      <c r="K75" s="95"/>
      <c r="L75" s="95"/>
      <c r="M75" s="95"/>
      <c r="N75" s="95"/>
      <c r="O75" s="95" t="s">
        <v>88</v>
      </c>
      <c r="P75" s="95"/>
      <c r="Q75" s="95"/>
      <c r="R75" s="95"/>
      <c r="S75" s="95"/>
      <c r="T75" s="95"/>
      <c r="U75" s="95"/>
      <c r="V75" s="95"/>
      <c r="W75" s="95"/>
      <c r="X75" s="95"/>
      <c r="Y75" s="103">
        <v>1161</v>
      </c>
      <c r="Z75" s="103"/>
      <c r="AA75" s="103"/>
      <c r="AB75" s="103"/>
      <c r="AC75" s="103"/>
      <c r="AD75" s="103">
        <v>1161</v>
      </c>
      <c r="AE75" s="103"/>
      <c r="AF75" s="103"/>
      <c r="AG75" s="103"/>
      <c r="AH75" s="103"/>
      <c r="AI75" s="103">
        <v>1161</v>
      </c>
      <c r="AJ75" s="103"/>
      <c r="AK75" s="103"/>
      <c r="AL75" s="103"/>
      <c r="AM75" s="103"/>
      <c r="AN75" s="103">
        <v>1161</v>
      </c>
      <c r="AO75" s="103"/>
      <c r="AP75" s="103"/>
      <c r="AQ75" s="103"/>
      <c r="AR75" s="103"/>
      <c r="AS75" s="103">
        <v>1161</v>
      </c>
      <c r="AT75" s="103"/>
      <c r="AU75" s="103"/>
      <c r="AV75" s="103"/>
      <c r="AW75" s="103"/>
      <c r="AX75" s="103">
        <v>1161</v>
      </c>
      <c r="AY75" s="103"/>
      <c r="AZ75" s="103"/>
      <c r="BA75" s="103"/>
      <c r="BB75" s="103"/>
      <c r="BC75" s="104">
        <f>AN75-Y75</f>
        <v>0</v>
      </c>
      <c r="BD75" s="104"/>
      <c r="BE75" s="104"/>
      <c r="BF75" s="104"/>
      <c r="BG75" s="104"/>
      <c r="BH75" s="104">
        <f>AS75-AD75</f>
        <v>0</v>
      </c>
      <c r="BI75" s="104"/>
      <c r="BJ75" s="104"/>
      <c r="BK75" s="104"/>
      <c r="BL75" s="104"/>
      <c r="BM75" s="104">
        <f>BC75+BH75</f>
        <v>0</v>
      </c>
      <c r="BN75" s="104"/>
      <c r="BO75" s="104"/>
      <c r="BP75" s="104"/>
      <c r="BQ75" s="104"/>
      <c r="BR75" s="7"/>
      <c r="BS75" s="7"/>
      <c r="BT75" s="7"/>
      <c r="BU75" s="7"/>
      <c r="BV75" s="7"/>
      <c r="BW75" s="7"/>
      <c r="BX75" s="7"/>
      <c r="BY75" s="7"/>
      <c r="BZ75" s="3"/>
    </row>
    <row r="76" spans="1:78" ht="15" customHeight="1">
      <c r="A76" s="31">
        <v>10</v>
      </c>
      <c r="B76" s="31"/>
      <c r="C76" s="92" t="s">
        <v>75</v>
      </c>
      <c r="D76" s="53"/>
      <c r="E76" s="53"/>
      <c r="F76" s="53"/>
      <c r="G76" s="53"/>
      <c r="H76" s="53"/>
      <c r="I76" s="54"/>
      <c r="J76" s="95" t="s">
        <v>73</v>
      </c>
      <c r="K76" s="95"/>
      <c r="L76" s="95"/>
      <c r="M76" s="95"/>
      <c r="N76" s="95"/>
      <c r="O76" s="95" t="s">
        <v>88</v>
      </c>
      <c r="P76" s="95"/>
      <c r="Q76" s="95"/>
      <c r="R76" s="95"/>
      <c r="S76" s="95"/>
      <c r="T76" s="95"/>
      <c r="U76" s="95"/>
      <c r="V76" s="95"/>
      <c r="W76" s="95"/>
      <c r="X76" s="95"/>
      <c r="Y76" s="103">
        <v>1097</v>
      </c>
      <c r="Z76" s="103"/>
      <c r="AA76" s="103"/>
      <c r="AB76" s="103"/>
      <c r="AC76" s="103"/>
      <c r="AD76" s="103">
        <v>1097</v>
      </c>
      <c r="AE76" s="103"/>
      <c r="AF76" s="103"/>
      <c r="AG76" s="103"/>
      <c r="AH76" s="103"/>
      <c r="AI76" s="103">
        <v>1097</v>
      </c>
      <c r="AJ76" s="103"/>
      <c r="AK76" s="103"/>
      <c r="AL76" s="103"/>
      <c r="AM76" s="103"/>
      <c r="AN76" s="103">
        <v>1097</v>
      </c>
      <c r="AO76" s="103"/>
      <c r="AP76" s="103"/>
      <c r="AQ76" s="103"/>
      <c r="AR76" s="103"/>
      <c r="AS76" s="103">
        <v>1097</v>
      </c>
      <c r="AT76" s="103"/>
      <c r="AU76" s="103"/>
      <c r="AV76" s="103"/>
      <c r="AW76" s="103"/>
      <c r="AX76" s="103">
        <v>1097</v>
      </c>
      <c r="AY76" s="103"/>
      <c r="AZ76" s="103"/>
      <c r="BA76" s="103"/>
      <c r="BB76" s="103"/>
      <c r="BC76" s="104">
        <f>AN76-Y76</f>
        <v>0</v>
      </c>
      <c r="BD76" s="104"/>
      <c r="BE76" s="104"/>
      <c r="BF76" s="104"/>
      <c r="BG76" s="104"/>
      <c r="BH76" s="104">
        <f>AS76-AD76</f>
        <v>0</v>
      </c>
      <c r="BI76" s="104"/>
      <c r="BJ76" s="104"/>
      <c r="BK76" s="104"/>
      <c r="BL76" s="104"/>
      <c r="BM76" s="104">
        <f>BC76+BH76</f>
        <v>0</v>
      </c>
      <c r="BN76" s="104"/>
      <c r="BO76" s="104"/>
      <c r="BP76" s="104"/>
      <c r="BQ76" s="104"/>
      <c r="BR76" s="7"/>
      <c r="BS76" s="7"/>
      <c r="BT76" s="7"/>
      <c r="BU76" s="7"/>
      <c r="BV76" s="7"/>
      <c r="BW76" s="7"/>
      <c r="BX76" s="7"/>
      <c r="BY76" s="7"/>
      <c r="BZ76" s="3"/>
    </row>
    <row r="77" spans="1:78" ht="54" customHeight="1">
      <c r="A77" s="31">
        <v>11</v>
      </c>
      <c r="B77" s="31"/>
      <c r="C77" s="92" t="s">
        <v>94</v>
      </c>
      <c r="D77" s="93"/>
      <c r="E77" s="93"/>
      <c r="F77" s="93"/>
      <c r="G77" s="93"/>
      <c r="H77" s="93"/>
      <c r="I77" s="94"/>
      <c r="J77" s="95" t="s">
        <v>20</v>
      </c>
      <c r="K77" s="95"/>
      <c r="L77" s="95"/>
      <c r="M77" s="95"/>
      <c r="N77" s="95"/>
      <c r="O77" s="95" t="s">
        <v>89</v>
      </c>
      <c r="P77" s="95"/>
      <c r="Q77" s="95"/>
      <c r="R77" s="95"/>
      <c r="S77" s="95"/>
      <c r="T77" s="95"/>
      <c r="U77" s="95"/>
      <c r="V77" s="95"/>
      <c r="W77" s="95"/>
      <c r="X77" s="95"/>
      <c r="Y77" s="97">
        <v>0</v>
      </c>
      <c r="Z77" s="97"/>
      <c r="AA77" s="97"/>
      <c r="AB77" s="97"/>
      <c r="AC77" s="97"/>
      <c r="AD77" s="97">
        <v>20</v>
      </c>
      <c r="AE77" s="97"/>
      <c r="AF77" s="97"/>
      <c r="AG77" s="97"/>
      <c r="AH77" s="97"/>
      <c r="AI77" s="97">
        <f>Y77+AD77</f>
        <v>20</v>
      </c>
      <c r="AJ77" s="97"/>
      <c r="AK77" s="97"/>
      <c r="AL77" s="97"/>
      <c r="AM77" s="97"/>
      <c r="AN77" s="98">
        <v>0</v>
      </c>
      <c r="AO77" s="98"/>
      <c r="AP77" s="98"/>
      <c r="AQ77" s="98"/>
      <c r="AR77" s="98"/>
      <c r="AS77" s="96">
        <v>20</v>
      </c>
      <c r="AT77" s="96"/>
      <c r="AU77" s="96"/>
      <c r="AV77" s="96"/>
      <c r="AW77" s="96"/>
      <c r="AX77" s="98">
        <f>AN77+AS77</f>
        <v>20</v>
      </c>
      <c r="AY77" s="98"/>
      <c r="AZ77" s="98"/>
      <c r="BA77" s="98"/>
      <c r="BB77" s="98"/>
      <c r="BC77" s="97">
        <f>AN77-Y77</f>
        <v>0</v>
      </c>
      <c r="BD77" s="97"/>
      <c r="BE77" s="97"/>
      <c r="BF77" s="97"/>
      <c r="BG77" s="97"/>
      <c r="BH77" s="97">
        <f>AS77-AD77</f>
        <v>0</v>
      </c>
      <c r="BI77" s="97"/>
      <c r="BJ77" s="97"/>
      <c r="BK77" s="97"/>
      <c r="BL77" s="97"/>
      <c r="BM77" s="97">
        <f>BC77+BH77</f>
        <v>0</v>
      </c>
      <c r="BN77" s="97"/>
      <c r="BO77" s="97"/>
      <c r="BP77" s="97"/>
      <c r="BQ77" s="97"/>
      <c r="BR77" s="7"/>
      <c r="BS77" s="7"/>
      <c r="BT77" s="7"/>
      <c r="BU77" s="7"/>
      <c r="BV77" s="7"/>
      <c r="BW77" s="7"/>
      <c r="BX77" s="7"/>
      <c r="BY77" s="7"/>
      <c r="BZ77" s="3"/>
    </row>
    <row r="78" spans="1:78" s="2" customFormat="1" ht="15">
      <c r="A78" s="56">
        <v>0</v>
      </c>
      <c r="B78" s="56"/>
      <c r="C78" s="102" t="s">
        <v>68</v>
      </c>
      <c r="D78" s="58"/>
      <c r="E78" s="58"/>
      <c r="F78" s="58"/>
      <c r="G78" s="58"/>
      <c r="H78" s="58"/>
      <c r="I78" s="59"/>
      <c r="J78" s="89" t="s">
        <v>66</v>
      </c>
      <c r="K78" s="89"/>
      <c r="L78" s="89"/>
      <c r="M78" s="89"/>
      <c r="N78" s="89"/>
      <c r="O78" s="102"/>
      <c r="P78" s="58"/>
      <c r="Q78" s="58"/>
      <c r="R78" s="58"/>
      <c r="S78" s="58"/>
      <c r="T78" s="58"/>
      <c r="U78" s="58"/>
      <c r="V78" s="58"/>
      <c r="W78" s="58"/>
      <c r="X78" s="59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5"/>
      <c r="BS78" s="5"/>
      <c r="BT78" s="5"/>
      <c r="BU78" s="5"/>
      <c r="BV78" s="5"/>
      <c r="BW78" s="5"/>
      <c r="BX78" s="5"/>
      <c r="BY78" s="5"/>
      <c r="BZ78" s="6"/>
    </row>
    <row r="79" spans="1:78" ht="54.75" customHeight="1">
      <c r="A79" s="31">
        <v>12</v>
      </c>
      <c r="B79" s="31"/>
      <c r="C79" s="92" t="s">
        <v>90</v>
      </c>
      <c r="D79" s="53"/>
      <c r="E79" s="53"/>
      <c r="F79" s="53"/>
      <c r="G79" s="53"/>
      <c r="H79" s="53"/>
      <c r="I79" s="54"/>
      <c r="J79" s="95" t="s">
        <v>20</v>
      </c>
      <c r="K79" s="95"/>
      <c r="L79" s="95"/>
      <c r="M79" s="95"/>
      <c r="N79" s="95"/>
      <c r="O79" s="92" t="s">
        <v>99</v>
      </c>
      <c r="P79" s="93"/>
      <c r="Q79" s="93"/>
      <c r="R79" s="93"/>
      <c r="S79" s="93"/>
      <c r="T79" s="93"/>
      <c r="U79" s="93"/>
      <c r="V79" s="93"/>
      <c r="W79" s="93"/>
      <c r="X79" s="94"/>
      <c r="Y79" s="98">
        <v>3585.01</v>
      </c>
      <c r="Z79" s="98"/>
      <c r="AA79" s="98"/>
      <c r="AB79" s="98"/>
      <c r="AC79" s="98"/>
      <c r="AD79" s="96">
        <v>122.98</v>
      </c>
      <c r="AE79" s="96"/>
      <c r="AF79" s="96"/>
      <c r="AG79" s="96"/>
      <c r="AH79" s="96"/>
      <c r="AI79" s="96">
        <f>Y79+AD79</f>
        <v>3707.9900000000002</v>
      </c>
      <c r="AJ79" s="96"/>
      <c r="AK79" s="96"/>
      <c r="AL79" s="96"/>
      <c r="AM79" s="96"/>
      <c r="AN79" s="96">
        <v>3478.25</v>
      </c>
      <c r="AO79" s="96"/>
      <c r="AP79" s="96"/>
      <c r="AQ79" s="96"/>
      <c r="AR79" s="96"/>
      <c r="AS79" s="96">
        <v>133.35</v>
      </c>
      <c r="AT79" s="96"/>
      <c r="AU79" s="96"/>
      <c r="AV79" s="96"/>
      <c r="AW79" s="96"/>
      <c r="AX79" s="96">
        <f>AN79+AS79</f>
        <v>3611.6</v>
      </c>
      <c r="AY79" s="96"/>
      <c r="AZ79" s="96"/>
      <c r="BA79" s="96"/>
      <c r="BB79" s="96"/>
      <c r="BC79" s="96">
        <f>AN79-Y79</f>
        <v>-106.76000000000022</v>
      </c>
      <c r="BD79" s="96"/>
      <c r="BE79" s="96"/>
      <c r="BF79" s="96"/>
      <c r="BG79" s="96"/>
      <c r="BH79" s="105">
        <f>AS79-AD79</f>
        <v>10.36999999999999</v>
      </c>
      <c r="BI79" s="105"/>
      <c r="BJ79" s="105"/>
      <c r="BK79" s="105"/>
      <c r="BL79" s="105"/>
      <c r="BM79" s="96">
        <f>BC79+BH79</f>
        <v>-96.39000000000023</v>
      </c>
      <c r="BN79" s="96"/>
      <c r="BO79" s="96"/>
      <c r="BP79" s="96"/>
      <c r="BQ79" s="96"/>
      <c r="BR79" s="7"/>
      <c r="BS79" s="7"/>
      <c r="BT79" s="7"/>
      <c r="BU79" s="7"/>
      <c r="BV79" s="7"/>
      <c r="BW79" s="7"/>
      <c r="BX79" s="7"/>
      <c r="BY79" s="7"/>
      <c r="BZ79" s="3"/>
    </row>
    <row r="80" spans="1:78" ht="90" customHeight="1">
      <c r="A80" s="31">
        <v>13</v>
      </c>
      <c r="B80" s="31"/>
      <c r="C80" s="92" t="s">
        <v>91</v>
      </c>
      <c r="D80" s="93"/>
      <c r="E80" s="93"/>
      <c r="F80" s="93"/>
      <c r="G80" s="93"/>
      <c r="H80" s="93"/>
      <c r="I80" s="94"/>
      <c r="J80" s="95" t="s">
        <v>20</v>
      </c>
      <c r="K80" s="95"/>
      <c r="L80" s="95"/>
      <c r="M80" s="95"/>
      <c r="N80" s="95"/>
      <c r="O80" s="95" t="s">
        <v>95</v>
      </c>
      <c r="P80" s="95"/>
      <c r="Q80" s="95"/>
      <c r="R80" s="95"/>
      <c r="S80" s="95"/>
      <c r="T80" s="95"/>
      <c r="U80" s="95"/>
      <c r="V80" s="95"/>
      <c r="W80" s="95"/>
      <c r="X80" s="95"/>
      <c r="Y80" s="98">
        <v>0</v>
      </c>
      <c r="Z80" s="98"/>
      <c r="AA80" s="98"/>
      <c r="AB80" s="98"/>
      <c r="AC80" s="98"/>
      <c r="AD80" s="75">
        <v>12660</v>
      </c>
      <c r="AE80" s="75"/>
      <c r="AF80" s="75"/>
      <c r="AG80" s="75"/>
      <c r="AH80" s="75"/>
      <c r="AI80" s="75">
        <f>Y80+AD80</f>
        <v>12660</v>
      </c>
      <c r="AJ80" s="75"/>
      <c r="AK80" s="75"/>
      <c r="AL80" s="75"/>
      <c r="AM80" s="75"/>
      <c r="AN80" s="75">
        <v>0</v>
      </c>
      <c r="AO80" s="75"/>
      <c r="AP80" s="75"/>
      <c r="AQ80" s="75"/>
      <c r="AR80" s="75"/>
      <c r="AS80" s="75">
        <v>12660</v>
      </c>
      <c r="AT80" s="75"/>
      <c r="AU80" s="75"/>
      <c r="AV80" s="75"/>
      <c r="AW80" s="75"/>
      <c r="AX80" s="75">
        <f>AN80+AS80</f>
        <v>12660</v>
      </c>
      <c r="AY80" s="75"/>
      <c r="AZ80" s="75"/>
      <c r="BA80" s="75"/>
      <c r="BB80" s="75"/>
      <c r="BC80" s="97">
        <f>AN80-Y80</f>
        <v>0</v>
      </c>
      <c r="BD80" s="97"/>
      <c r="BE80" s="97"/>
      <c r="BF80" s="97"/>
      <c r="BG80" s="97"/>
      <c r="BH80" s="97">
        <f>AS80-AD80</f>
        <v>0</v>
      </c>
      <c r="BI80" s="97"/>
      <c r="BJ80" s="97"/>
      <c r="BK80" s="97"/>
      <c r="BL80" s="97"/>
      <c r="BM80" s="97">
        <f>BC80+BH80</f>
        <v>0</v>
      </c>
      <c r="BN80" s="97"/>
      <c r="BO80" s="97"/>
      <c r="BP80" s="97"/>
      <c r="BQ80" s="97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30" customHeight="1">
      <c r="A81" s="31"/>
      <c r="B81" s="31"/>
      <c r="C81" s="99" t="s">
        <v>113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1"/>
      <c r="BR81" s="7"/>
      <c r="BS81" s="7"/>
      <c r="BT81" s="7"/>
      <c r="BU81" s="7"/>
      <c r="BV81" s="7"/>
      <c r="BW81" s="7"/>
      <c r="BX81" s="7"/>
      <c r="BY81" s="7"/>
      <c r="BZ81" s="3"/>
    </row>
    <row r="82" spans="1:78" s="2" customFormat="1" ht="15">
      <c r="A82" s="56">
        <v>0</v>
      </c>
      <c r="B82" s="56"/>
      <c r="C82" s="102" t="s">
        <v>19</v>
      </c>
      <c r="D82" s="58"/>
      <c r="E82" s="58"/>
      <c r="F82" s="58"/>
      <c r="G82" s="58"/>
      <c r="H82" s="58"/>
      <c r="I82" s="59"/>
      <c r="J82" s="89" t="s">
        <v>66</v>
      </c>
      <c r="K82" s="89"/>
      <c r="L82" s="89"/>
      <c r="M82" s="89"/>
      <c r="N82" s="89"/>
      <c r="O82" s="102" t="s">
        <v>66</v>
      </c>
      <c r="P82" s="58"/>
      <c r="Q82" s="58"/>
      <c r="R82" s="58"/>
      <c r="S82" s="58"/>
      <c r="T82" s="58"/>
      <c r="U82" s="58"/>
      <c r="V82" s="58"/>
      <c r="W82" s="58"/>
      <c r="X82" s="59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5"/>
      <c r="BS82" s="5"/>
      <c r="BT82" s="5"/>
      <c r="BU82" s="5"/>
      <c r="BV82" s="5"/>
      <c r="BW82" s="5"/>
      <c r="BX82" s="5"/>
      <c r="BY82" s="5"/>
      <c r="BZ82" s="6"/>
    </row>
    <row r="83" spans="1:78" ht="54" customHeight="1">
      <c r="A83" s="31">
        <v>14</v>
      </c>
      <c r="B83" s="31"/>
      <c r="C83" s="92" t="s">
        <v>92</v>
      </c>
      <c r="D83" s="53"/>
      <c r="E83" s="53"/>
      <c r="F83" s="53"/>
      <c r="G83" s="53"/>
      <c r="H83" s="53"/>
      <c r="I83" s="54"/>
      <c r="J83" s="95" t="s">
        <v>22</v>
      </c>
      <c r="K83" s="95"/>
      <c r="L83" s="95"/>
      <c r="M83" s="95"/>
      <c r="N83" s="95"/>
      <c r="O83" s="92" t="s">
        <v>108</v>
      </c>
      <c r="P83" s="93"/>
      <c r="Q83" s="93"/>
      <c r="R83" s="93"/>
      <c r="S83" s="93"/>
      <c r="T83" s="93"/>
      <c r="U83" s="93"/>
      <c r="V83" s="93"/>
      <c r="W83" s="93"/>
      <c r="X83" s="94"/>
      <c r="Y83" s="98">
        <v>31</v>
      </c>
      <c r="Z83" s="98"/>
      <c r="AA83" s="98"/>
      <c r="AB83" s="98"/>
      <c r="AC83" s="98"/>
      <c r="AD83" s="96">
        <v>0</v>
      </c>
      <c r="AE83" s="96"/>
      <c r="AF83" s="96"/>
      <c r="AG83" s="96"/>
      <c r="AH83" s="96"/>
      <c r="AI83" s="98">
        <f>Y83+AD83</f>
        <v>31</v>
      </c>
      <c r="AJ83" s="98"/>
      <c r="AK83" s="98"/>
      <c r="AL83" s="98"/>
      <c r="AM83" s="98"/>
      <c r="AN83" s="98">
        <v>31</v>
      </c>
      <c r="AO83" s="98"/>
      <c r="AP83" s="98"/>
      <c r="AQ83" s="98"/>
      <c r="AR83" s="98"/>
      <c r="AS83" s="96">
        <v>0</v>
      </c>
      <c r="AT83" s="96"/>
      <c r="AU83" s="96"/>
      <c r="AV83" s="96"/>
      <c r="AW83" s="96"/>
      <c r="AX83" s="98">
        <f>AN83+AS83</f>
        <v>31</v>
      </c>
      <c r="AY83" s="98"/>
      <c r="AZ83" s="98"/>
      <c r="BA83" s="98"/>
      <c r="BB83" s="98"/>
      <c r="BC83" s="104">
        <f>AN83-Y83</f>
        <v>0</v>
      </c>
      <c r="BD83" s="104"/>
      <c r="BE83" s="104"/>
      <c r="BF83" s="104"/>
      <c r="BG83" s="104"/>
      <c r="BH83" s="104">
        <f>AS83-AD83</f>
        <v>0</v>
      </c>
      <c r="BI83" s="104"/>
      <c r="BJ83" s="104"/>
      <c r="BK83" s="104"/>
      <c r="BL83" s="104"/>
      <c r="BM83" s="104">
        <f>BC83+BH83</f>
        <v>0</v>
      </c>
      <c r="BN83" s="104"/>
      <c r="BO83" s="104"/>
      <c r="BP83" s="104"/>
      <c r="BQ83" s="104"/>
      <c r="BR83" s="7"/>
      <c r="BS83" s="7"/>
      <c r="BT83" s="7"/>
      <c r="BU83" s="7"/>
      <c r="BV83" s="7"/>
      <c r="BW83" s="7"/>
      <c r="BX83" s="7"/>
      <c r="BY83" s="7"/>
      <c r="BZ83" s="3"/>
    </row>
    <row r="84" spans="1:78" ht="80.25" customHeight="1">
      <c r="A84" s="31">
        <v>15</v>
      </c>
      <c r="B84" s="31"/>
      <c r="C84" s="92" t="s">
        <v>93</v>
      </c>
      <c r="D84" s="53"/>
      <c r="E84" s="53"/>
      <c r="F84" s="53"/>
      <c r="G84" s="53"/>
      <c r="H84" s="53"/>
      <c r="I84" s="54"/>
      <c r="J84" s="95" t="s">
        <v>22</v>
      </c>
      <c r="K84" s="95"/>
      <c r="L84" s="95"/>
      <c r="M84" s="95"/>
      <c r="N84" s="95"/>
      <c r="O84" s="92" t="s">
        <v>100</v>
      </c>
      <c r="P84" s="93"/>
      <c r="Q84" s="93"/>
      <c r="R84" s="93"/>
      <c r="S84" s="93"/>
      <c r="T84" s="93"/>
      <c r="U84" s="93"/>
      <c r="V84" s="93"/>
      <c r="W84" s="93"/>
      <c r="X84" s="94"/>
      <c r="Y84" s="98">
        <v>101</v>
      </c>
      <c r="Z84" s="98"/>
      <c r="AA84" s="98"/>
      <c r="AB84" s="98"/>
      <c r="AC84" s="98"/>
      <c r="AD84" s="96">
        <v>0</v>
      </c>
      <c r="AE84" s="96"/>
      <c r="AF84" s="96"/>
      <c r="AG84" s="96"/>
      <c r="AH84" s="96"/>
      <c r="AI84" s="98">
        <f>Y84+AD84</f>
        <v>101</v>
      </c>
      <c r="AJ84" s="98"/>
      <c r="AK84" s="98"/>
      <c r="AL84" s="98"/>
      <c r="AM84" s="98"/>
      <c r="AN84" s="98">
        <v>101</v>
      </c>
      <c r="AO84" s="98"/>
      <c r="AP84" s="98"/>
      <c r="AQ84" s="98"/>
      <c r="AR84" s="98"/>
      <c r="AS84" s="96">
        <v>0</v>
      </c>
      <c r="AT84" s="96"/>
      <c r="AU84" s="96"/>
      <c r="AV84" s="96"/>
      <c r="AW84" s="96"/>
      <c r="AX84" s="98">
        <f>AN84+AS84</f>
        <v>101</v>
      </c>
      <c r="AY84" s="98"/>
      <c r="AZ84" s="98"/>
      <c r="BA84" s="98"/>
      <c r="BB84" s="98"/>
      <c r="BC84" s="104">
        <f>AN84-Y84</f>
        <v>0</v>
      </c>
      <c r="BD84" s="104"/>
      <c r="BE84" s="104"/>
      <c r="BF84" s="104"/>
      <c r="BG84" s="104"/>
      <c r="BH84" s="104">
        <f>AS84-AD84</f>
        <v>0</v>
      </c>
      <c r="BI84" s="104"/>
      <c r="BJ84" s="104"/>
      <c r="BK84" s="104"/>
      <c r="BL84" s="104"/>
      <c r="BM84" s="104">
        <f>BC84+BH84</f>
        <v>0</v>
      </c>
      <c r="BN84" s="104"/>
      <c r="BO84" s="104"/>
      <c r="BP84" s="104"/>
      <c r="BQ84" s="104"/>
      <c r="BR84" s="7"/>
      <c r="BS84" s="7"/>
      <c r="BT84" s="7"/>
      <c r="BU84" s="7"/>
      <c r="BV84" s="7"/>
      <c r="BW84" s="7"/>
      <c r="BX84" s="7"/>
      <c r="BY84" s="7"/>
      <c r="BZ84" s="3"/>
    </row>
    <row r="85" spans="1:78" ht="66" customHeight="1">
      <c r="A85" s="43">
        <v>16</v>
      </c>
      <c r="B85" s="45"/>
      <c r="C85" s="92" t="s">
        <v>109</v>
      </c>
      <c r="D85" s="93"/>
      <c r="E85" s="93"/>
      <c r="F85" s="93"/>
      <c r="G85" s="93"/>
      <c r="H85" s="93"/>
      <c r="I85" s="94"/>
      <c r="J85" s="106" t="s">
        <v>22</v>
      </c>
      <c r="K85" s="107"/>
      <c r="L85" s="107"/>
      <c r="M85" s="107"/>
      <c r="N85" s="108"/>
      <c r="O85" s="92" t="s">
        <v>103</v>
      </c>
      <c r="P85" s="93"/>
      <c r="Q85" s="93"/>
      <c r="R85" s="93"/>
      <c r="S85" s="93"/>
      <c r="T85" s="93"/>
      <c r="U85" s="93"/>
      <c r="V85" s="93"/>
      <c r="W85" s="93"/>
      <c r="X85" s="94"/>
      <c r="Y85" s="109">
        <v>0</v>
      </c>
      <c r="Z85" s="110"/>
      <c r="AA85" s="110"/>
      <c r="AB85" s="110"/>
      <c r="AC85" s="111"/>
      <c r="AD85" s="109">
        <v>100</v>
      </c>
      <c r="AE85" s="110"/>
      <c r="AF85" s="110"/>
      <c r="AG85" s="110"/>
      <c r="AH85" s="111"/>
      <c r="AI85" s="97">
        <f>Y85+AD85</f>
        <v>100</v>
      </c>
      <c r="AJ85" s="97"/>
      <c r="AK85" s="97"/>
      <c r="AL85" s="97"/>
      <c r="AM85" s="97"/>
      <c r="AN85" s="109">
        <v>0</v>
      </c>
      <c r="AO85" s="110"/>
      <c r="AP85" s="110"/>
      <c r="AQ85" s="110"/>
      <c r="AR85" s="111"/>
      <c r="AS85" s="109">
        <v>100</v>
      </c>
      <c r="AT85" s="110"/>
      <c r="AU85" s="110"/>
      <c r="AV85" s="110"/>
      <c r="AW85" s="111"/>
      <c r="AX85" s="97">
        <f>AN85+AS85</f>
        <v>100</v>
      </c>
      <c r="AY85" s="97"/>
      <c r="AZ85" s="97"/>
      <c r="BA85" s="97"/>
      <c r="BB85" s="97"/>
      <c r="BC85" s="109">
        <f>AN85-Y85</f>
        <v>0</v>
      </c>
      <c r="BD85" s="110"/>
      <c r="BE85" s="110"/>
      <c r="BF85" s="110"/>
      <c r="BG85" s="111"/>
      <c r="BH85" s="109">
        <f>AS85-AD85</f>
        <v>0</v>
      </c>
      <c r="BI85" s="110"/>
      <c r="BJ85" s="110"/>
      <c r="BK85" s="110"/>
      <c r="BL85" s="111"/>
      <c r="BM85" s="112">
        <f>BC85+BH85</f>
        <v>0</v>
      </c>
      <c r="BN85" s="113"/>
      <c r="BO85" s="113"/>
      <c r="BP85" s="113"/>
      <c r="BQ85" s="114"/>
      <c r="BR85" s="7"/>
      <c r="BS85" s="7"/>
      <c r="BT85" s="7"/>
      <c r="BU85" s="7"/>
      <c r="BV85" s="7"/>
      <c r="BW85" s="7"/>
      <c r="BX85" s="7"/>
      <c r="BY85" s="7"/>
      <c r="BZ85" s="3"/>
    </row>
    <row r="86" spans="1:78" ht="15.75" customHeight="1">
      <c r="A86" s="43"/>
      <c r="B86" s="45"/>
      <c r="C86" s="92" t="s">
        <v>114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7"/>
      <c r="BS86" s="7"/>
      <c r="BT86" s="7"/>
      <c r="BU86" s="7"/>
      <c r="BV86" s="7"/>
      <c r="BW86" s="7"/>
      <c r="BX86" s="7"/>
      <c r="BY86" s="7"/>
      <c r="BZ86" s="3"/>
    </row>
    <row r="87" spans="1:69" ht="15.75" customHeight="1">
      <c r="A87" s="26" t="s">
        <v>69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10"/>
      <c r="BN87" s="10"/>
      <c r="BO87" s="10"/>
      <c r="BP87" s="10"/>
      <c r="BQ87" s="10"/>
    </row>
    <row r="88" spans="1:69" ht="17.25" customHeight="1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0"/>
      <c r="BN88" s="10"/>
      <c r="BO88" s="10"/>
      <c r="BP88" s="10"/>
      <c r="BQ88" s="10"/>
    </row>
    <row r="89" spans="1:69" ht="15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10"/>
      <c r="BN89" s="10"/>
      <c r="BO89" s="10"/>
      <c r="BP89" s="10"/>
      <c r="BQ89" s="10"/>
    </row>
    <row r="90" spans="1:69" ht="26.25" customHeight="1">
      <c r="A90" s="115" t="s">
        <v>104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7"/>
      <c r="AO90" s="117"/>
      <c r="AP90" s="118" t="s">
        <v>101</v>
      </c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9" t="s">
        <v>70</v>
      </c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20"/>
      <c r="AO91" s="120"/>
      <c r="AP91" s="119" t="s">
        <v>71</v>
      </c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ht="15.75" customHeight="1">
      <c r="A94" s="115" t="s">
        <v>72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2"/>
      <c r="AO94" s="122"/>
      <c r="AP94" s="118" t="s">
        <v>102</v>
      </c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9" t="s">
        <v>70</v>
      </c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20"/>
      <c r="AO95" s="120"/>
      <c r="AP95" s="119" t="s">
        <v>71</v>
      </c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0"/>
      <c r="BJ95" s="10"/>
      <c r="BK95" s="10"/>
      <c r="BL95" s="10"/>
      <c r="BM95" s="10"/>
      <c r="BN95" s="10"/>
      <c r="BO95" s="10"/>
      <c r="BP95" s="10"/>
      <c r="BQ95" s="10"/>
    </row>
  </sheetData>
  <sheetProtection/>
  <mergeCells count="506">
    <mergeCell ref="BH83:BL83"/>
    <mergeCell ref="BM83:BQ83"/>
    <mergeCell ref="BM84:BQ84"/>
    <mergeCell ref="A83:B83"/>
    <mergeCell ref="C83:I83"/>
    <mergeCell ref="J83:N83"/>
    <mergeCell ref="O83:X83"/>
    <mergeCell ref="Y83:AC83"/>
    <mergeCell ref="AD83:AH83"/>
    <mergeCell ref="AI83:AM83"/>
    <mergeCell ref="AI79:AM79"/>
    <mergeCell ref="AX83:BB83"/>
    <mergeCell ref="BC83:BG83"/>
    <mergeCell ref="AN83:AR83"/>
    <mergeCell ref="AS83:AW83"/>
    <mergeCell ref="AN84:AR84"/>
    <mergeCell ref="AS84:AW84"/>
    <mergeCell ref="BC84:BG84"/>
    <mergeCell ref="AI80:AM80"/>
    <mergeCell ref="AI71:AM71"/>
    <mergeCell ref="AN71:AR71"/>
    <mergeCell ref="AS77:AW77"/>
    <mergeCell ref="AI73:AM73"/>
    <mergeCell ref="AN73:AR73"/>
    <mergeCell ref="AX84:BB84"/>
    <mergeCell ref="AI74:AM74"/>
    <mergeCell ref="AN74:AR74"/>
    <mergeCell ref="AS73:AW73"/>
    <mergeCell ref="AX73:BB73"/>
    <mergeCell ref="BH84:BL84"/>
    <mergeCell ref="A84:B84"/>
    <mergeCell ref="C84:I84"/>
    <mergeCell ref="J84:N84"/>
    <mergeCell ref="O84:X84"/>
    <mergeCell ref="Y84:AC84"/>
    <mergeCell ref="AD84:AH84"/>
    <mergeCell ref="AI84:AM84"/>
    <mergeCell ref="A86:B86"/>
    <mergeCell ref="BM85:BQ85"/>
    <mergeCell ref="AD85:AH85"/>
    <mergeCell ref="AI85:AM85"/>
    <mergeCell ref="AN85:AR85"/>
    <mergeCell ref="AS85:AW85"/>
    <mergeCell ref="C86:BQ86"/>
    <mergeCell ref="A87:BL87"/>
    <mergeCell ref="A88:BL88"/>
    <mergeCell ref="AX85:BB85"/>
    <mergeCell ref="BC85:BG85"/>
    <mergeCell ref="BH85:BL85"/>
    <mergeCell ref="A85:B85"/>
    <mergeCell ref="C85:I85"/>
    <mergeCell ref="J85:N85"/>
    <mergeCell ref="O85:X85"/>
    <mergeCell ref="Y85:AC85"/>
    <mergeCell ref="BC71:BG71"/>
    <mergeCell ref="AD75:AH75"/>
    <mergeCell ref="BC73:BG73"/>
    <mergeCell ref="A71:B71"/>
    <mergeCell ref="C71:I71"/>
    <mergeCell ref="J71:N71"/>
    <mergeCell ref="O71:X71"/>
    <mergeCell ref="Y71:AC71"/>
    <mergeCell ref="AD71:AH71"/>
    <mergeCell ref="BC74:BG74"/>
    <mergeCell ref="BH82:BL82"/>
    <mergeCell ref="AX78:BB78"/>
    <mergeCell ref="BC78:BG78"/>
    <mergeCell ref="BH78:BL78"/>
    <mergeCell ref="AX82:BB82"/>
    <mergeCell ref="BC82:BG82"/>
    <mergeCell ref="BH80:BL80"/>
    <mergeCell ref="C81:BQ81"/>
    <mergeCell ref="AX80:BB80"/>
    <mergeCell ref="BC80:BG80"/>
    <mergeCell ref="BM82:BQ82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M78:BQ78"/>
    <mergeCell ref="A78:B78"/>
    <mergeCell ref="C78:I78"/>
    <mergeCell ref="J78:N78"/>
    <mergeCell ref="O78:X78"/>
    <mergeCell ref="AS78:AW78"/>
    <mergeCell ref="Y78:AC78"/>
    <mergeCell ref="AD78:AH78"/>
    <mergeCell ref="AI78:AM78"/>
    <mergeCell ref="AN78:AR78"/>
    <mergeCell ref="A77:B77"/>
    <mergeCell ref="C77:I77"/>
    <mergeCell ref="J77:N77"/>
    <mergeCell ref="O77:X77"/>
    <mergeCell ref="A76:B76"/>
    <mergeCell ref="C76:I76"/>
    <mergeCell ref="J76:N76"/>
    <mergeCell ref="O76:X76"/>
    <mergeCell ref="BM71:BQ71"/>
    <mergeCell ref="Y76:AC76"/>
    <mergeCell ref="AD76:AH76"/>
    <mergeCell ref="AI76:AM76"/>
    <mergeCell ref="AN76:AR76"/>
    <mergeCell ref="Y73:AC73"/>
    <mergeCell ref="AS71:AW71"/>
    <mergeCell ref="AX71:BB71"/>
    <mergeCell ref="BM75:BQ75"/>
    <mergeCell ref="BH71:BL71"/>
    <mergeCell ref="AS76:AW76"/>
    <mergeCell ref="AS75:AW75"/>
    <mergeCell ref="AS74:AW74"/>
    <mergeCell ref="BH73:BL73"/>
    <mergeCell ref="BH75:BL75"/>
    <mergeCell ref="Y75:AC75"/>
    <mergeCell ref="AX75:BB75"/>
    <mergeCell ref="BC75:BG75"/>
    <mergeCell ref="Y77:AC77"/>
    <mergeCell ref="AD77:AH77"/>
    <mergeCell ref="AI77:AM77"/>
    <mergeCell ref="AN77:AR77"/>
    <mergeCell ref="BM73:BQ73"/>
    <mergeCell ref="BH74:BL74"/>
    <mergeCell ref="BM77:BQ77"/>
    <mergeCell ref="BM76:BQ76"/>
    <mergeCell ref="BC77:BG77"/>
    <mergeCell ref="BH76:BL76"/>
    <mergeCell ref="A73:B73"/>
    <mergeCell ref="C73:I73"/>
    <mergeCell ref="J73:N73"/>
    <mergeCell ref="O73:X73"/>
    <mergeCell ref="A74:B74"/>
    <mergeCell ref="BM74:BQ74"/>
    <mergeCell ref="AD73:AH73"/>
    <mergeCell ref="AX74:BB74"/>
    <mergeCell ref="Y74:AC74"/>
    <mergeCell ref="AD74:AH74"/>
    <mergeCell ref="A75:B75"/>
    <mergeCell ref="C75:I75"/>
    <mergeCell ref="J75:N75"/>
    <mergeCell ref="O75:X75"/>
    <mergeCell ref="AI75:AM75"/>
    <mergeCell ref="AN75:AR75"/>
    <mergeCell ref="BH65:BL65"/>
    <mergeCell ref="BM65:BQ65"/>
    <mergeCell ref="BC66:BG66"/>
    <mergeCell ref="BH66:BL66"/>
    <mergeCell ref="BM66:BQ66"/>
    <mergeCell ref="BC65:BG65"/>
    <mergeCell ref="BM68:BQ68"/>
    <mergeCell ref="BH70:BL70"/>
    <mergeCell ref="A70:B70"/>
    <mergeCell ref="C70:I70"/>
    <mergeCell ref="J70:N70"/>
    <mergeCell ref="O70:X70"/>
    <mergeCell ref="BM70:BQ70"/>
    <mergeCell ref="AN70:AR70"/>
    <mergeCell ref="AS70:AW70"/>
    <mergeCell ref="AX70:BB70"/>
    <mergeCell ref="AD67:AH67"/>
    <mergeCell ref="BC70:BG70"/>
    <mergeCell ref="BM64:BQ64"/>
    <mergeCell ref="A65:B65"/>
    <mergeCell ref="C65:I65"/>
    <mergeCell ref="J65:N65"/>
    <mergeCell ref="O65:X65"/>
    <mergeCell ref="Y65:AC65"/>
    <mergeCell ref="AD65:AH65"/>
    <mergeCell ref="AI65:AM65"/>
    <mergeCell ref="BM63:BQ63"/>
    <mergeCell ref="BC64:BG64"/>
    <mergeCell ref="BH64:BL64"/>
    <mergeCell ref="Y70:AC70"/>
    <mergeCell ref="AD70:AH70"/>
    <mergeCell ref="AN66:AR66"/>
    <mergeCell ref="Y69:AC69"/>
    <mergeCell ref="AN65:AR65"/>
    <mergeCell ref="AS66:AW66"/>
    <mergeCell ref="AD68:AH68"/>
    <mergeCell ref="AS65:AW65"/>
    <mergeCell ref="AI64:AM64"/>
    <mergeCell ref="AN64:AR64"/>
    <mergeCell ref="AS64:AW64"/>
    <mergeCell ref="AI63:AM63"/>
    <mergeCell ref="AX66:BB66"/>
    <mergeCell ref="AX64:BB64"/>
    <mergeCell ref="AS63:AW63"/>
    <mergeCell ref="AI66:AM66"/>
    <mergeCell ref="AX65:BB65"/>
    <mergeCell ref="A64:B64"/>
    <mergeCell ref="C64:I64"/>
    <mergeCell ref="J64:N64"/>
    <mergeCell ref="O64:X64"/>
    <mergeCell ref="Y64:AC64"/>
    <mergeCell ref="BH63:BL63"/>
    <mergeCell ref="BC63:BG63"/>
    <mergeCell ref="AD63:AH63"/>
    <mergeCell ref="AD64:AH64"/>
    <mergeCell ref="O74:X74"/>
    <mergeCell ref="AN63:AR63"/>
    <mergeCell ref="A63:B63"/>
    <mergeCell ref="C63:I63"/>
    <mergeCell ref="J63:N63"/>
    <mergeCell ref="O63:X63"/>
    <mergeCell ref="A66:B66"/>
    <mergeCell ref="C66:I66"/>
    <mergeCell ref="J66:N66"/>
    <mergeCell ref="O66:X66"/>
    <mergeCell ref="C74:I74"/>
    <mergeCell ref="Y66:AC66"/>
    <mergeCell ref="AD66:AH66"/>
    <mergeCell ref="A79:B79"/>
    <mergeCell ref="C79:I79"/>
    <mergeCell ref="J79:N79"/>
    <mergeCell ref="O79:X79"/>
    <mergeCell ref="A68:B68"/>
    <mergeCell ref="Y68:AC68"/>
    <mergeCell ref="J74:N74"/>
    <mergeCell ref="A94:V94"/>
    <mergeCell ref="W94:AM94"/>
    <mergeCell ref="J68:N68"/>
    <mergeCell ref="O68:X68"/>
    <mergeCell ref="A80:B80"/>
    <mergeCell ref="A72:B72"/>
    <mergeCell ref="C72:BQ72"/>
    <mergeCell ref="AP94:BH94"/>
    <mergeCell ref="AN80:AR80"/>
    <mergeCell ref="A90:V90"/>
    <mergeCell ref="W90:AM90"/>
    <mergeCell ref="AP90:BH90"/>
    <mergeCell ref="AS79:AW79"/>
    <mergeCell ref="AX79:BB79"/>
    <mergeCell ref="BC79:BG79"/>
    <mergeCell ref="Y80:AC80"/>
    <mergeCell ref="AD80:AH80"/>
    <mergeCell ref="Y79:AC79"/>
    <mergeCell ref="AS80:AW80"/>
    <mergeCell ref="AN79:AR79"/>
    <mergeCell ref="W95:AM95"/>
    <mergeCell ref="AP95:BH95"/>
    <mergeCell ref="AD62:AH62"/>
    <mergeCell ref="AX62:BB62"/>
    <mergeCell ref="BC62:BG62"/>
    <mergeCell ref="BH62:BL62"/>
    <mergeCell ref="AS62:AW62"/>
    <mergeCell ref="W91:AM91"/>
    <mergeCell ref="AP91:BH91"/>
    <mergeCell ref="BH79:BL79"/>
    <mergeCell ref="AX77:BB77"/>
    <mergeCell ref="AI61:AM61"/>
    <mergeCell ref="AI62:AM62"/>
    <mergeCell ref="Y61:AC61"/>
    <mergeCell ref="AN61:AR61"/>
    <mergeCell ref="AS61:AW61"/>
    <mergeCell ref="AX63:BB63"/>
    <mergeCell ref="Y63:AC63"/>
    <mergeCell ref="AX69:BB69"/>
    <mergeCell ref="AD69:AH69"/>
    <mergeCell ref="A62:B62"/>
    <mergeCell ref="C62:I62"/>
    <mergeCell ref="J62:N62"/>
    <mergeCell ref="O62:X62"/>
    <mergeCell ref="Y62:AC62"/>
    <mergeCell ref="BM62:BQ62"/>
    <mergeCell ref="AN60:AR60"/>
    <mergeCell ref="AD61:AH61"/>
    <mergeCell ref="BM61:BQ61"/>
    <mergeCell ref="AN62:AR62"/>
    <mergeCell ref="AX61:BB61"/>
    <mergeCell ref="BC60:BG60"/>
    <mergeCell ref="BH60:BL60"/>
    <mergeCell ref="BM60:BQ60"/>
    <mergeCell ref="BC61:BG61"/>
    <mergeCell ref="BH61:BL61"/>
    <mergeCell ref="AX60:BB60"/>
    <mergeCell ref="Y59:AM59"/>
    <mergeCell ref="A61:B61"/>
    <mergeCell ref="C61:I61"/>
    <mergeCell ref="J61:N61"/>
    <mergeCell ref="O61:X61"/>
    <mergeCell ref="AN59:BB59"/>
    <mergeCell ref="Y60:AC60"/>
    <mergeCell ref="AD60:AH60"/>
    <mergeCell ref="AI60:AM60"/>
    <mergeCell ref="AL55:AP55"/>
    <mergeCell ref="BB55:BF55"/>
    <mergeCell ref="AQ54:AV54"/>
    <mergeCell ref="A57:BQ57"/>
    <mergeCell ref="A59:B60"/>
    <mergeCell ref="C59:I60"/>
    <mergeCell ref="J59:N60"/>
    <mergeCell ref="O59:X60"/>
    <mergeCell ref="BC59:BQ59"/>
    <mergeCell ref="AS60:AW60"/>
    <mergeCell ref="A53:P53"/>
    <mergeCell ref="Q53:U53"/>
    <mergeCell ref="A54:P54"/>
    <mergeCell ref="BG53:BL53"/>
    <mergeCell ref="AW55:BA55"/>
    <mergeCell ref="A55:P55"/>
    <mergeCell ref="Q55:U55"/>
    <mergeCell ref="V55:Z55"/>
    <mergeCell ref="AA55:AF55"/>
    <mergeCell ref="AG55:AK55"/>
    <mergeCell ref="BB53:BF53"/>
    <mergeCell ref="AG53:AK53"/>
    <mergeCell ref="AL53:AP53"/>
    <mergeCell ref="AG52:AK52"/>
    <mergeCell ref="AL52:AP52"/>
    <mergeCell ref="AW54:BA54"/>
    <mergeCell ref="BB54:BF54"/>
    <mergeCell ref="AQ53:AV53"/>
    <mergeCell ref="AW53:BA53"/>
    <mergeCell ref="BG51:BL51"/>
    <mergeCell ref="AQ52:AV52"/>
    <mergeCell ref="AW52:BA52"/>
    <mergeCell ref="BB52:BF52"/>
    <mergeCell ref="A52:P52"/>
    <mergeCell ref="Q52:U52"/>
    <mergeCell ref="A46:B46"/>
    <mergeCell ref="C46:BQ46"/>
    <mergeCell ref="V52:Z52"/>
    <mergeCell ref="AA52:AF52"/>
    <mergeCell ref="AA45:AE45"/>
    <mergeCell ref="AF45:AJ45"/>
    <mergeCell ref="A49:BL49"/>
    <mergeCell ref="A50:P51"/>
    <mergeCell ref="Q50:AF50"/>
    <mergeCell ref="AG50:AV50"/>
    <mergeCell ref="AK44:AO44"/>
    <mergeCell ref="AU44:AY44"/>
    <mergeCell ref="BI44:BM44"/>
    <mergeCell ref="AA51:AF51"/>
    <mergeCell ref="AL51:AP51"/>
    <mergeCell ref="A45:B45"/>
    <mergeCell ref="C45:Z45"/>
    <mergeCell ref="BD45:BH45"/>
    <mergeCell ref="BI45:BM45"/>
    <mergeCell ref="AQ51:AV51"/>
    <mergeCell ref="BN45:BQ45"/>
    <mergeCell ref="AK45:AO45"/>
    <mergeCell ref="AP45:AT45"/>
    <mergeCell ref="AU45:AY45"/>
    <mergeCell ref="AZ45:BC45"/>
    <mergeCell ref="AZ43:BC43"/>
    <mergeCell ref="AZ44:BC44"/>
    <mergeCell ref="AP44:AT44"/>
    <mergeCell ref="BN44:BQ44"/>
    <mergeCell ref="BD44:BH44"/>
    <mergeCell ref="BI42:BM42"/>
    <mergeCell ref="BD43:BH43"/>
    <mergeCell ref="A43:B43"/>
    <mergeCell ref="C43:Z43"/>
    <mergeCell ref="A44:B44"/>
    <mergeCell ref="C44:Z44"/>
    <mergeCell ref="A42:B42"/>
    <mergeCell ref="C42:Z42"/>
    <mergeCell ref="AF44:AJ44"/>
    <mergeCell ref="AA44:AE44"/>
    <mergeCell ref="BN42:BQ42"/>
    <mergeCell ref="BN43:BQ43"/>
    <mergeCell ref="BI43:BM43"/>
    <mergeCell ref="AA43:AE43"/>
    <mergeCell ref="AF43:AJ43"/>
    <mergeCell ref="AK43:AO43"/>
    <mergeCell ref="AP43:AT43"/>
    <mergeCell ref="AP42:AT42"/>
    <mergeCell ref="AU42:AY42"/>
    <mergeCell ref="AU43:AY43"/>
    <mergeCell ref="BD41:BH41"/>
    <mergeCell ref="BI41:BM41"/>
    <mergeCell ref="BN41:BQ41"/>
    <mergeCell ref="AZ42:BC42"/>
    <mergeCell ref="BD42:BH42"/>
    <mergeCell ref="A39:B40"/>
    <mergeCell ref="C39:Z40"/>
    <mergeCell ref="AA39:AO39"/>
    <mergeCell ref="A41:B41"/>
    <mergeCell ref="C41:Z41"/>
    <mergeCell ref="AA41:AE41"/>
    <mergeCell ref="AF41:AJ41"/>
    <mergeCell ref="AK42:AO42"/>
    <mergeCell ref="AK41:AO41"/>
    <mergeCell ref="AP39:BC39"/>
    <mergeCell ref="AU41:AY41"/>
    <mergeCell ref="AZ41:BC41"/>
    <mergeCell ref="AP41:AT41"/>
    <mergeCell ref="AA42:AE42"/>
    <mergeCell ref="AF42:AJ42"/>
    <mergeCell ref="BD39:BQ39"/>
    <mergeCell ref="AA40:AE40"/>
    <mergeCell ref="AF40:AJ40"/>
    <mergeCell ref="AK40:AO40"/>
    <mergeCell ref="AP40:AT40"/>
    <mergeCell ref="AU40:AY40"/>
    <mergeCell ref="BN40:BQ40"/>
    <mergeCell ref="BI40:BM40"/>
    <mergeCell ref="BD40:BH40"/>
    <mergeCell ref="AZ40:BC40"/>
    <mergeCell ref="A32:F32"/>
    <mergeCell ref="G32:BL32"/>
    <mergeCell ref="A38:BQ38"/>
    <mergeCell ref="A33:F33"/>
    <mergeCell ref="G33:BL33"/>
    <mergeCell ref="A34:F34"/>
    <mergeCell ref="G34:BL34"/>
    <mergeCell ref="A35:F35"/>
    <mergeCell ref="G35:BL35"/>
    <mergeCell ref="A37:BQ37"/>
    <mergeCell ref="G24:BL24"/>
    <mergeCell ref="A25:F25"/>
    <mergeCell ref="G25:BL25"/>
    <mergeCell ref="A28:BL28"/>
    <mergeCell ref="A29:BL29"/>
    <mergeCell ref="A31:BL31"/>
    <mergeCell ref="L17:BL17"/>
    <mergeCell ref="A26:F26"/>
    <mergeCell ref="G26:BL26"/>
    <mergeCell ref="D20:J20"/>
    <mergeCell ref="L20:AB20"/>
    <mergeCell ref="AC20:BL20"/>
    <mergeCell ref="A22:BL22"/>
    <mergeCell ref="A23:F23"/>
    <mergeCell ref="G23:BL23"/>
    <mergeCell ref="A24:F24"/>
    <mergeCell ref="D13:J13"/>
    <mergeCell ref="L13:BL13"/>
    <mergeCell ref="A19:B19"/>
    <mergeCell ref="D19:J19"/>
    <mergeCell ref="L19:AB19"/>
    <mergeCell ref="AC19:BL19"/>
    <mergeCell ref="A16:B16"/>
    <mergeCell ref="D16:J16"/>
    <mergeCell ref="L16:BL16"/>
    <mergeCell ref="D17:J17"/>
    <mergeCell ref="D14:J14"/>
    <mergeCell ref="L14:BL14"/>
    <mergeCell ref="AO1:BL5"/>
    <mergeCell ref="A6:BL6"/>
    <mergeCell ref="A7:BL7"/>
    <mergeCell ref="A10:BL10"/>
    <mergeCell ref="A8:BL8"/>
    <mergeCell ref="A9:BL9"/>
    <mergeCell ref="A11:BL11"/>
    <mergeCell ref="A13:B13"/>
    <mergeCell ref="C80:I80"/>
    <mergeCell ref="J80:N80"/>
    <mergeCell ref="O80:X80"/>
    <mergeCell ref="AI70:AM70"/>
    <mergeCell ref="BH67:BL67"/>
    <mergeCell ref="AI67:AM67"/>
    <mergeCell ref="AN67:AR67"/>
    <mergeCell ref="C68:I68"/>
    <mergeCell ref="AX76:BB76"/>
    <mergeCell ref="BC76:BG76"/>
    <mergeCell ref="BH77:BL77"/>
    <mergeCell ref="BM79:BQ79"/>
    <mergeCell ref="AD79:AH79"/>
    <mergeCell ref="BM80:BQ80"/>
    <mergeCell ref="A81:B81"/>
    <mergeCell ref="BM67:BQ67"/>
    <mergeCell ref="AI68:AM68"/>
    <mergeCell ref="AN68:AR68"/>
    <mergeCell ref="AS68:AW68"/>
    <mergeCell ref="AX68:BB68"/>
    <mergeCell ref="A67:B67"/>
    <mergeCell ref="C67:I67"/>
    <mergeCell ref="J67:N67"/>
    <mergeCell ref="O67:X67"/>
    <mergeCell ref="Y67:AC67"/>
    <mergeCell ref="A48:BL48"/>
    <mergeCell ref="AW50:BL50"/>
    <mergeCell ref="BG52:BL52"/>
    <mergeCell ref="BC67:BG67"/>
    <mergeCell ref="V54:Z54"/>
    <mergeCell ref="A69:B69"/>
    <mergeCell ref="C69:I69"/>
    <mergeCell ref="AQ55:AV55"/>
    <mergeCell ref="AL54:AP54"/>
    <mergeCell ref="BG54:BL54"/>
    <mergeCell ref="BC68:BG68"/>
    <mergeCell ref="BH68:BL68"/>
    <mergeCell ref="AS67:AW67"/>
    <mergeCell ref="BG55:BL55"/>
    <mergeCell ref="Q54:U54"/>
    <mergeCell ref="AX67:BB67"/>
    <mergeCell ref="AA54:AF54"/>
    <mergeCell ref="Q51:U51"/>
    <mergeCell ref="AG51:AK51"/>
    <mergeCell ref="V51:Z51"/>
    <mergeCell ref="AG54:AK54"/>
    <mergeCell ref="V53:Z53"/>
    <mergeCell ref="AA53:AF53"/>
    <mergeCell ref="AW51:BA51"/>
    <mergeCell ref="BB51:BF51"/>
    <mergeCell ref="BM69:BQ69"/>
    <mergeCell ref="J69:N69"/>
    <mergeCell ref="O69:X69"/>
    <mergeCell ref="AN69:AR69"/>
    <mergeCell ref="BC69:BG69"/>
    <mergeCell ref="BH69:BL69"/>
    <mergeCell ref="AI69:AM69"/>
    <mergeCell ref="AS69:AW69"/>
  </mergeCells>
  <conditionalFormatting sqref="C64 C72 C86">
    <cfRule type="cellIs" priority="1" dxfId="10" operator="equal" stopIfTrue="1">
      <formula>$C63</formula>
    </cfRule>
  </conditionalFormatting>
  <conditionalFormatting sqref="C65 C81">
    <cfRule type="cellIs" priority="2" dxfId="10" operator="equal" stopIfTrue="1">
      <formula>$C63</formula>
    </cfRule>
  </conditionalFormatting>
  <conditionalFormatting sqref="C80">
    <cfRule type="cellIs" priority="3" dxfId="10" operator="equal" stopIfTrue="1">
      <formula>$C72</formula>
    </cfRule>
  </conditionalFormatting>
  <conditionalFormatting sqref="C66">
    <cfRule type="cellIs" priority="4" dxfId="10" operator="equal" stopIfTrue="1">
      <formula>$C62</formula>
    </cfRule>
  </conditionalFormatting>
  <conditionalFormatting sqref="C67:C68">
    <cfRule type="cellIs" priority="5" dxfId="10" operator="equal" stopIfTrue="1">
      <formula>$C62</formula>
    </cfRule>
  </conditionalFormatting>
  <conditionalFormatting sqref="C69:C70 C77">
    <cfRule type="cellIs" priority="6" dxfId="10" operator="equal" stopIfTrue="1">
      <formula>$C62</formula>
    </cfRule>
  </conditionalFormatting>
  <conditionalFormatting sqref="A64:B86">
    <cfRule type="cellIs" priority="7" dxfId="10" operator="equal" stopIfTrue="1">
      <formula>0</formula>
    </cfRule>
  </conditionalFormatting>
  <conditionalFormatting sqref="C82 C78 C73 C85">
    <cfRule type="cellIs" priority="8" dxfId="10" operator="equal" stopIfTrue="1">
      <formula>#REF!</formula>
    </cfRule>
  </conditionalFormatting>
  <conditionalFormatting sqref="C79 C74:C76 C83:C84">
    <cfRule type="cellIs" priority="9" dxfId="10" operator="equal" stopIfTrue="1">
      <formula>#REF!</formula>
    </cfRule>
  </conditionalFormatting>
  <conditionalFormatting sqref="C71">
    <cfRule type="cellIs" priority="10" dxfId="10" operator="equal" stopIfTrue="1">
      <formula>$C63</formula>
    </cfRule>
  </conditionalFormatting>
  <printOptions/>
  <pageMargins left="0.4" right="0.31496062992125984" top="0.5" bottom="0.3937007874015748" header="0" footer="0"/>
  <pageSetup fitToHeight="3" horizontalDpi="600" verticalDpi="600" orientation="landscape" paperSize="9" scale="69" r:id="rId1"/>
  <rowBreaks count="2" manualBreakCount="2">
    <brk id="47" max="68" man="1"/>
    <brk id="7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2021-01-29T08:44:36Z</cp:lastPrinted>
  <dcterms:created xsi:type="dcterms:W3CDTF">2016-08-15T09:54:21Z</dcterms:created>
  <dcterms:modified xsi:type="dcterms:W3CDTF">2021-01-29T08:46:29Z</dcterms:modified>
  <cp:category/>
  <cp:version/>
  <cp:contentType/>
  <cp:contentStatus/>
</cp:coreProperties>
</file>