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3740"/>
  </bookViews>
  <sheets>
    <sheet name="КПК0212100" sheetId="1" r:id="rId1"/>
  </sheets>
  <definedNames>
    <definedName name="_xlnm.Print_Area" localSheetId="0">КПК0212100!$A$1:$BQ$91</definedName>
  </definedNames>
  <calcPr calcId="144525"/>
</workbook>
</file>

<file path=xl/calcChain.xml><?xml version="1.0" encoding="utf-8"?>
<calcChain xmlns="http://schemas.openxmlformats.org/spreadsheetml/2006/main">
  <c r="BC72" i="1" l="1"/>
  <c r="BH83" i="1" l="1"/>
  <c r="BC83" i="1"/>
  <c r="AX83" i="1"/>
  <c r="AI83" i="1"/>
  <c r="BH82" i="1"/>
  <c r="AI82" i="1"/>
  <c r="BH81" i="1"/>
  <c r="BC81" i="1"/>
  <c r="AX81" i="1"/>
  <c r="AI81" i="1"/>
  <c r="BH79" i="1"/>
  <c r="BC79" i="1"/>
  <c r="AX79" i="1"/>
  <c r="AI79" i="1"/>
  <c r="BH78" i="1"/>
  <c r="BC78" i="1"/>
  <c r="AX78" i="1"/>
  <c r="AI78" i="1"/>
  <c r="BH77" i="1"/>
  <c r="BC77" i="1"/>
  <c r="AX77" i="1"/>
  <c r="AI77" i="1"/>
  <c r="BH76" i="1"/>
  <c r="BC76" i="1"/>
  <c r="AX76" i="1"/>
  <c r="AI76" i="1"/>
  <c r="BC74" i="1"/>
  <c r="BH73" i="1"/>
  <c r="BC73" i="1"/>
  <c r="AX73" i="1"/>
  <c r="AI73" i="1"/>
  <c r="BH71" i="1"/>
  <c r="BC71" i="1"/>
  <c r="AX71" i="1"/>
  <c r="AI71" i="1"/>
  <c r="BH70" i="1"/>
  <c r="BC70" i="1"/>
  <c r="AX70" i="1"/>
  <c r="AI70" i="1"/>
  <c r="BH68" i="1"/>
  <c r="BC68" i="1"/>
  <c r="AX68" i="1"/>
  <c r="AI68" i="1"/>
  <c r="BH67" i="1"/>
  <c r="BC67" i="1"/>
  <c r="AX67" i="1"/>
  <c r="AI67" i="1"/>
  <c r="BH66" i="1"/>
  <c r="BC66" i="1"/>
  <c r="AX66" i="1"/>
  <c r="AI66" i="1"/>
  <c r="AQ57" i="1"/>
  <c r="AA57" i="1"/>
  <c r="BB56" i="1"/>
  <c r="AW56" i="1"/>
  <c r="AQ56" i="1"/>
  <c r="AA56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G57" i="1"/>
  <c r="BN46" i="1" l="1"/>
  <c r="BN48" i="1"/>
  <c r="BN47" i="1"/>
  <c r="BG56" i="1"/>
  <c r="BM70" i="1"/>
  <c r="BM78" i="1"/>
  <c r="BM83" i="1"/>
  <c r="BM68" i="1"/>
  <c r="BM76" i="1"/>
  <c r="BM77" i="1"/>
  <c r="BM71" i="1"/>
  <c r="BM73" i="1"/>
  <c r="BM66" i="1"/>
  <c r="BM67" i="1"/>
  <c r="BM74" i="1"/>
  <c r="BM79" i="1"/>
  <c r="BM81" i="1"/>
  <c r="BM82" i="1"/>
</calcChain>
</file>

<file path=xl/sharedStrings.xml><?xml version="1.0" encoding="utf-8"?>
<sst xmlns="http://schemas.openxmlformats.org/spreadsheetml/2006/main" count="199" uniqueCount="115">
  <si>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</si>
  <si>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</si>
  <si>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</si>
  <si>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</si>
  <si>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</si>
  <si>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</si>
  <si>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</si>
  <si>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</si>
  <si>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</si>
  <si>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</si>
  <si>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</si>
  <si>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</si>
  <si>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</si>
  <si>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</si>
  <si>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</si>
  <si>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</si>
  <si>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</si>
  <si>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</si>
  <si>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</si>
  <si>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</si>
  <si>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</si>
  <si>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</si>
  <si>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</si>
  <si>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</si>
  <si>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</si>
  <si>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</si>
  <si>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</si>
  <si>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</si>
  <si>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</si>
  <si>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</si>
  <si>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</si>
  <si>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</si>
  <si>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</si>
  <si>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</si>
  <si>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</si>
  <si>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</si>
  <si>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</si>
  <si>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</si>
  <si>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</si>
  <si>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</si>
  <si>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</si>
  <si>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</si>
  <si>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</si>
  <si>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</si>
  <si>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</si>
  <si>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</si>
  <si>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</si>
  <si>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</si>
  <si>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</si>
  <si>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</si>
  <si>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</si>
  <si>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</si>
  <si>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</si>
  <si>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</si>
  <si>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</si>
  <si>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</si>
  <si>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</si>
  <si>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</si>
  <si>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Збереження та зміцнення здоров'я, профілактика стоматологічних захворювань, зниження захворюваності населення, підвищення та ефективності надання стоматологічної медичної допомоги</t>
  </si>
  <si>
    <t>Забезпечення надання належної лікувально-оздоровчої та профілактичної стоматологічної допомоги населенню</t>
  </si>
  <si>
    <t>Придбання предметів довгострокового користування КНП</t>
  </si>
  <si>
    <t>Придбання предметів довгострокового використання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</si>
  <si>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</si>
  <si>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</si>
  <si>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</si>
  <si>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</si>
  <si>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</si>
  <si>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</si>
  <si>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</si>
  <si>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в т.ч. лікарів</t>
  </si>
  <si>
    <t>обсяг видатків на придбання комп`ютерів, стоматологічні установки</t>
  </si>
  <si>
    <t>грн.</t>
  </si>
  <si>
    <t>Продукту</t>
  </si>
  <si>
    <t>кількість лікарських відвідувань</t>
  </si>
  <si>
    <t>звітність</t>
  </si>
  <si>
    <t>чисельність осіб, яким проведена планова санація</t>
  </si>
  <si>
    <t>осіб</t>
  </si>
  <si>
    <t>звтіність</t>
  </si>
  <si>
    <t>кількість протезувань всього</t>
  </si>
  <si>
    <t>кількість стоматологічних установок планується придбати</t>
  </si>
  <si>
    <t>Ефективності</t>
  </si>
  <si>
    <t>кількість пролікованих пацієнтів на одного лікаря-стоматолога</t>
  </si>
  <si>
    <t>звітність (кількість осіб, яким проведено санацію/фактично зайнятих посад)</t>
  </si>
  <si>
    <t>середня вартість одного відвідування</t>
  </si>
  <si>
    <t>звітність (обсяг видатків/одного відвідування)</t>
  </si>
  <si>
    <t>вартість одного протезування</t>
  </si>
  <si>
    <t>звітність (обсяг видатків на медикаменти/кількість протезувань)</t>
  </si>
  <si>
    <t>звітність (обсяг видатків/кількість одиниць</t>
  </si>
  <si>
    <t>середні вирати на придбання стоматологічних установок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</si>
  <si>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</si>
  <si>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</si>
  <si>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</si>
  <si>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</si>
  <si>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населенню</t>
  </si>
  <si>
    <t>0200000</t>
  </si>
  <si>
    <t>Виконком Ніжинської міської ради</t>
  </si>
  <si>
    <t xml:space="preserve">  гривень</t>
  </si>
  <si>
    <t>0212100</t>
  </si>
  <si>
    <t>Стоматологічна допомога населенню</t>
  </si>
  <si>
    <t>0210000</t>
  </si>
  <si>
    <t>0722</t>
  </si>
  <si>
    <t>Головний бухгалтер</t>
  </si>
  <si>
    <r>
      <t xml:space="preserve">9. Результативні показники бюджетної програми та аналіз їх виконання :  </t>
    </r>
    <r>
      <rPr>
        <b/>
        <sz val="12"/>
        <rFont val="Times New Roman"/>
        <family val="1"/>
        <charset val="204"/>
      </rPr>
      <t>економія отримана в результаті проведення закупівель через електронний майданчик Прозоро</t>
    </r>
  </si>
  <si>
    <t xml:space="preserve">8. Видатки (надані кредити з бюджету) на реалізацію місцевих/регіональних програм, які виконуються в межах бюджетної програми  </t>
  </si>
  <si>
    <t>Заступник міського голови з питань діяльності  виконавчих органів ради</t>
  </si>
  <si>
    <t>місцевого бюджету на 2020  рік</t>
  </si>
  <si>
    <t>Міська цільова програма надання населенню вторинної медичної допомоги на 2020 рік</t>
  </si>
  <si>
    <t xml:space="preserve">рішення сесії </t>
  </si>
  <si>
    <t>обсяг  видатків на  медикаменти</t>
  </si>
  <si>
    <t>кошторис</t>
  </si>
  <si>
    <t>рівень виконання завдання</t>
  </si>
  <si>
    <t>звітність629369,50/629826*100</t>
  </si>
  <si>
    <t>Сергій СМАГА</t>
  </si>
  <si>
    <t>Наталія ЄФІМЕНКО</t>
  </si>
  <si>
    <t>10. Узагальнений висновок про виконання бюджетної програми. По загальному фонду проведені видатки на здійснення господарської діяльності в т.ч. заробітна плата з нарахуванням 2525804,28 грн.                                                                                                                                                                                                                                                                                                                                                                        -енергоносії -314294,27грн,                                                                                                                                                                                                                                                                                                                                                           -предмети, матеріали, обладнання та інвентар - 89550 грн,(в т.ч.   канцтовари,столики стоматологічні, решітки та меблі в касу   ,меблі( шафи,тумби) опромінювач ультрафіолетовий бактерицидний.                                                                                                                                                                                                                                                                                                                                                              -пільгові пенсії- 16036 грн,                                                                                                                                                                                                                                                                                                                                                                                                                                                             -оплата послуг, крім комунальних - 212234,24 грн, (в т.ч.   послуги звязку ,проектно-кошторисна документація,облаштування засобів дистанц.передачі газу, висновок щодо доступності для осіб з інвалідностю,вневідомча охорона,заправка катриджів,бактеріологічний контроль стерильності виробів медичного прзначення.                                                                                                                                                                                                                                                                                                                                                                                                                                                                                                                              -відрядні - 2400 грн. та інше.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спеціальному фонду придбано стоматологічні установки-6шт- 628 369,50 грн. Касові видатки по спеціальному фонду не використані повністю в звязку з економією  проведення процедури  закупівель. Бюджет виконано на 99,9%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</si>
</sst>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abSelected="1" topLeftCell="A79" workbookViewId="0">
      <selection activeCell="BQ85" sqref="BQ8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53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105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82" t="s">
        <v>11</v>
      </c>
      <c r="B14" s="82"/>
      <c r="C14" s="15"/>
      <c r="D14" s="84" t="s">
        <v>94</v>
      </c>
      <c r="E14" s="85"/>
      <c r="F14" s="85"/>
      <c r="G14" s="85"/>
      <c r="H14" s="85"/>
      <c r="I14" s="85"/>
      <c r="J14" s="85"/>
      <c r="K14" s="15"/>
      <c r="L14" s="83" t="s">
        <v>95</v>
      </c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4" ht="15.95" customHeight="1" x14ac:dyDescent="0.2">
      <c r="A15" s="13"/>
      <c r="B15" s="13"/>
      <c r="C15" s="13"/>
      <c r="D15" s="86" t="s">
        <v>39</v>
      </c>
      <c r="E15" s="86"/>
      <c r="F15" s="86"/>
      <c r="G15" s="86"/>
      <c r="H15" s="86"/>
      <c r="I15" s="86"/>
      <c r="J15" s="86"/>
      <c r="K15" s="13"/>
      <c r="L15" s="87" t="s">
        <v>0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82" t="s">
        <v>40</v>
      </c>
      <c r="B17" s="82"/>
      <c r="C17" s="15"/>
      <c r="D17" s="84" t="s">
        <v>99</v>
      </c>
      <c r="E17" s="85"/>
      <c r="F17" s="85"/>
      <c r="G17" s="85"/>
      <c r="H17" s="85"/>
      <c r="I17" s="85"/>
      <c r="J17" s="85"/>
      <c r="K17" s="15"/>
      <c r="L17" s="83" t="s">
        <v>95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79" ht="15.95" customHeight="1" x14ac:dyDescent="0.2">
      <c r="A18" s="13"/>
      <c r="B18" s="13"/>
      <c r="C18" s="13"/>
      <c r="D18" s="86" t="s">
        <v>39</v>
      </c>
      <c r="E18" s="86"/>
      <c r="F18" s="86"/>
      <c r="G18" s="86"/>
      <c r="H18" s="86"/>
      <c r="I18" s="86"/>
      <c r="J18" s="86"/>
      <c r="K18" s="13"/>
      <c r="L18" s="87" t="s">
        <v>1</v>
      </c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2" t="s">
        <v>41</v>
      </c>
      <c r="B20" s="82"/>
      <c r="C20" s="15"/>
      <c r="D20" s="84" t="s">
        <v>97</v>
      </c>
      <c r="E20" s="85"/>
      <c r="F20" s="85"/>
      <c r="G20" s="85"/>
      <c r="H20" s="85"/>
      <c r="I20" s="85"/>
      <c r="J20" s="85"/>
      <c r="K20" s="15"/>
      <c r="L20" s="84" t="s">
        <v>100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3" t="s">
        <v>98</v>
      </c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</row>
    <row r="21" spans="1:79" ht="20.100000000000001" customHeight="1" x14ac:dyDescent="0.2">
      <c r="A21" s="13"/>
      <c r="B21" s="13"/>
      <c r="C21" s="13"/>
      <c r="D21" s="61" t="s">
        <v>39</v>
      </c>
      <c r="E21" s="61"/>
      <c r="F21" s="61"/>
      <c r="G21" s="61"/>
      <c r="H21" s="61"/>
      <c r="I21" s="61"/>
      <c r="J21" s="61"/>
      <c r="K21" s="13"/>
      <c r="L21" s="87" t="s">
        <v>38</v>
      </c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 t="s">
        <v>2</v>
      </c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</row>
    <row r="23" spans="1:79" ht="15.75" customHeight="1" x14ac:dyDescent="0.2">
      <c r="A23" s="77" t="s">
        <v>47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79" ht="27.75" customHeight="1" x14ac:dyDescent="0.2">
      <c r="A24" s="88" t="s">
        <v>6</v>
      </c>
      <c r="B24" s="88"/>
      <c r="C24" s="88"/>
      <c r="D24" s="88"/>
      <c r="E24" s="88"/>
      <c r="F24" s="88"/>
      <c r="G24" s="78" t="s">
        <v>45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0"/>
    </row>
    <row r="25" spans="1:79" ht="15.75" x14ac:dyDescent="0.2">
      <c r="A25" s="38">
        <v>1</v>
      </c>
      <c r="B25" s="38"/>
      <c r="C25" s="38"/>
      <c r="D25" s="38"/>
      <c r="E25" s="38"/>
      <c r="F25" s="38"/>
      <c r="G25" s="78">
        <v>2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</row>
    <row r="26" spans="1:79" ht="10.5" hidden="1" customHeight="1" x14ac:dyDescent="0.2">
      <c r="A26" s="30" t="s">
        <v>43</v>
      </c>
      <c r="B26" s="30"/>
      <c r="C26" s="30"/>
      <c r="D26" s="30"/>
      <c r="E26" s="30"/>
      <c r="F26" s="30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56</v>
      </c>
    </row>
    <row r="27" spans="1:79" ht="12.75" customHeight="1" x14ac:dyDescent="0.2">
      <c r="A27" s="30">
        <v>1</v>
      </c>
      <c r="B27" s="30"/>
      <c r="C27" s="30"/>
      <c r="D27" s="30"/>
      <c r="E27" s="30"/>
      <c r="F27" s="30"/>
      <c r="G27" s="91" t="s">
        <v>58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  <c r="CA27" s="1" t="s">
        <v>54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77" t="s">
        <v>48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15.95" customHeight="1" x14ac:dyDescent="0.2">
      <c r="A30" s="83" t="s">
        <v>93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77" t="s">
        <v>49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t="27.75" customHeight="1" x14ac:dyDescent="0.2">
      <c r="A33" s="88" t="s">
        <v>6</v>
      </c>
      <c r="B33" s="88"/>
      <c r="C33" s="88"/>
      <c r="D33" s="88"/>
      <c r="E33" s="88"/>
      <c r="F33" s="88"/>
      <c r="G33" s="78" t="s">
        <v>46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</row>
    <row r="34" spans="1:79" ht="15.75" x14ac:dyDescent="0.2">
      <c r="A34" s="38">
        <v>1</v>
      </c>
      <c r="B34" s="38"/>
      <c r="C34" s="38"/>
      <c r="D34" s="38"/>
      <c r="E34" s="38"/>
      <c r="F34" s="38"/>
      <c r="G34" s="78">
        <v>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80"/>
    </row>
    <row r="35" spans="1:79" ht="10.5" hidden="1" customHeight="1" x14ac:dyDescent="0.2">
      <c r="A35" s="30" t="s">
        <v>18</v>
      </c>
      <c r="B35" s="30"/>
      <c r="C35" s="30"/>
      <c r="D35" s="30"/>
      <c r="E35" s="30"/>
      <c r="F35" s="30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57</v>
      </c>
    </row>
    <row r="36" spans="1:79" ht="12.75" customHeight="1" x14ac:dyDescent="0.2">
      <c r="A36" s="30">
        <v>1</v>
      </c>
      <c r="B36" s="30"/>
      <c r="C36" s="30"/>
      <c r="D36" s="30"/>
      <c r="E36" s="30"/>
      <c r="F36" s="30"/>
      <c r="G36" s="91" t="s">
        <v>59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3"/>
      <c r="CA36" s="1" t="s">
        <v>55</v>
      </c>
    </row>
    <row r="37" spans="1:79" ht="12.75" customHeight="1" x14ac:dyDescent="0.2">
      <c r="A37" s="30">
        <v>3</v>
      </c>
      <c r="B37" s="30"/>
      <c r="C37" s="30"/>
      <c r="D37" s="30"/>
      <c r="E37" s="30"/>
      <c r="F37" s="30"/>
      <c r="G37" s="91" t="s">
        <v>106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</row>
    <row r="38" spans="1:79" ht="12.75" customHeight="1" x14ac:dyDescent="0.2">
      <c r="A38" s="30">
        <v>5</v>
      </c>
      <c r="B38" s="30"/>
      <c r="C38" s="30"/>
      <c r="D38" s="30"/>
      <c r="E38" s="30"/>
      <c r="F38" s="30"/>
      <c r="G38" s="91" t="s">
        <v>60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40" spans="1:79" ht="15.75" customHeight="1" x14ac:dyDescent="0.2">
      <c r="A40" s="77" t="s">
        <v>50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1:79" ht="15" customHeight="1" x14ac:dyDescent="0.2">
      <c r="A41" s="72" t="s">
        <v>96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48" customHeight="1" x14ac:dyDescent="0.2">
      <c r="A42" s="38" t="s">
        <v>6</v>
      </c>
      <c r="B42" s="38"/>
      <c r="C42" s="38" t="s">
        <v>32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 t="s">
        <v>29</v>
      </c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 t="s">
        <v>51</v>
      </c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 t="s">
        <v>3</v>
      </c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</row>
    <row r="43" spans="1:79" ht="29.1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 t="s">
        <v>5</v>
      </c>
      <c r="AB43" s="38"/>
      <c r="AC43" s="38"/>
      <c r="AD43" s="38"/>
      <c r="AE43" s="38"/>
      <c r="AF43" s="38" t="s">
        <v>4</v>
      </c>
      <c r="AG43" s="38"/>
      <c r="AH43" s="38"/>
      <c r="AI43" s="38"/>
      <c r="AJ43" s="38"/>
      <c r="AK43" s="38" t="s">
        <v>30</v>
      </c>
      <c r="AL43" s="38"/>
      <c r="AM43" s="38"/>
      <c r="AN43" s="38"/>
      <c r="AO43" s="38"/>
      <c r="AP43" s="38" t="s">
        <v>5</v>
      </c>
      <c r="AQ43" s="38"/>
      <c r="AR43" s="38"/>
      <c r="AS43" s="38"/>
      <c r="AT43" s="38"/>
      <c r="AU43" s="38" t="s">
        <v>4</v>
      </c>
      <c r="AV43" s="38"/>
      <c r="AW43" s="38"/>
      <c r="AX43" s="38"/>
      <c r="AY43" s="38"/>
      <c r="AZ43" s="38" t="s">
        <v>30</v>
      </c>
      <c r="BA43" s="38"/>
      <c r="BB43" s="38"/>
      <c r="BC43" s="38"/>
      <c r="BD43" s="38" t="s">
        <v>5</v>
      </c>
      <c r="BE43" s="38"/>
      <c r="BF43" s="38"/>
      <c r="BG43" s="38"/>
      <c r="BH43" s="38"/>
      <c r="BI43" s="38" t="s">
        <v>4</v>
      </c>
      <c r="BJ43" s="38"/>
      <c r="BK43" s="38"/>
      <c r="BL43" s="38"/>
      <c r="BM43" s="38"/>
      <c r="BN43" s="38" t="s">
        <v>31</v>
      </c>
      <c r="BO43" s="38"/>
      <c r="BP43" s="38"/>
      <c r="BQ43" s="38"/>
    </row>
    <row r="44" spans="1:79" ht="15.95" customHeight="1" x14ac:dyDescent="0.2">
      <c r="A44" s="29">
        <v>1</v>
      </c>
      <c r="B44" s="29"/>
      <c r="C44" s="29">
        <v>2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5">
        <v>3</v>
      </c>
      <c r="AB44" s="26"/>
      <c r="AC44" s="26"/>
      <c r="AD44" s="26"/>
      <c r="AE44" s="27"/>
      <c r="AF44" s="25">
        <v>4</v>
      </c>
      <c r="AG44" s="26"/>
      <c r="AH44" s="26"/>
      <c r="AI44" s="26"/>
      <c r="AJ44" s="27"/>
      <c r="AK44" s="25">
        <v>5</v>
      </c>
      <c r="AL44" s="26"/>
      <c r="AM44" s="26"/>
      <c r="AN44" s="26"/>
      <c r="AO44" s="27"/>
      <c r="AP44" s="25">
        <v>6</v>
      </c>
      <c r="AQ44" s="26"/>
      <c r="AR44" s="26"/>
      <c r="AS44" s="26"/>
      <c r="AT44" s="27"/>
      <c r="AU44" s="25">
        <v>7</v>
      </c>
      <c r="AV44" s="26"/>
      <c r="AW44" s="26"/>
      <c r="AX44" s="26"/>
      <c r="AY44" s="27"/>
      <c r="AZ44" s="25">
        <v>8</v>
      </c>
      <c r="BA44" s="26"/>
      <c r="BB44" s="26"/>
      <c r="BC44" s="27"/>
      <c r="BD44" s="25">
        <v>9</v>
      </c>
      <c r="BE44" s="26"/>
      <c r="BF44" s="26"/>
      <c r="BG44" s="26"/>
      <c r="BH44" s="27"/>
      <c r="BI44" s="29">
        <v>10</v>
      </c>
      <c r="BJ44" s="29"/>
      <c r="BK44" s="29"/>
      <c r="BL44" s="29"/>
      <c r="BM44" s="29"/>
      <c r="BN44" s="29">
        <v>11</v>
      </c>
      <c r="BO44" s="29"/>
      <c r="BP44" s="29"/>
      <c r="BQ44" s="29"/>
    </row>
    <row r="45" spans="1:79" ht="15.75" hidden="1" customHeight="1" x14ac:dyDescent="0.2">
      <c r="A45" s="30" t="s">
        <v>18</v>
      </c>
      <c r="B45" s="30"/>
      <c r="C45" s="31" t="s">
        <v>19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2"/>
      <c r="AA45" s="28" t="s">
        <v>15</v>
      </c>
      <c r="AB45" s="28"/>
      <c r="AC45" s="28"/>
      <c r="AD45" s="28"/>
      <c r="AE45" s="28"/>
      <c r="AF45" s="28" t="s">
        <v>14</v>
      </c>
      <c r="AG45" s="28"/>
      <c r="AH45" s="28"/>
      <c r="AI45" s="28"/>
      <c r="AJ45" s="28"/>
      <c r="AK45" s="33" t="s">
        <v>21</v>
      </c>
      <c r="AL45" s="33"/>
      <c r="AM45" s="33"/>
      <c r="AN45" s="33"/>
      <c r="AO45" s="33"/>
      <c r="AP45" s="28" t="s">
        <v>16</v>
      </c>
      <c r="AQ45" s="28"/>
      <c r="AR45" s="28"/>
      <c r="AS45" s="28"/>
      <c r="AT45" s="28"/>
      <c r="AU45" s="28" t="s">
        <v>17</v>
      </c>
      <c r="AV45" s="28"/>
      <c r="AW45" s="28"/>
      <c r="AX45" s="28"/>
      <c r="AY45" s="28"/>
      <c r="AZ45" s="33" t="s">
        <v>21</v>
      </c>
      <c r="BA45" s="33"/>
      <c r="BB45" s="33"/>
      <c r="BC45" s="33"/>
      <c r="BD45" s="42" t="s">
        <v>36</v>
      </c>
      <c r="BE45" s="42"/>
      <c r="BF45" s="42"/>
      <c r="BG45" s="42"/>
      <c r="BH45" s="42"/>
      <c r="BI45" s="42" t="s">
        <v>36</v>
      </c>
      <c r="BJ45" s="42"/>
      <c r="BK45" s="42"/>
      <c r="BL45" s="42"/>
      <c r="BM45" s="42"/>
      <c r="BN45" s="43" t="s">
        <v>21</v>
      </c>
      <c r="BO45" s="43"/>
      <c r="BP45" s="43"/>
      <c r="BQ45" s="43"/>
      <c r="CA45" s="1" t="s">
        <v>24</v>
      </c>
    </row>
    <row r="46" spans="1:79" ht="15.75" customHeight="1" x14ac:dyDescent="0.2">
      <c r="A46" s="38">
        <v>2</v>
      </c>
      <c r="B46" s="38"/>
      <c r="C46" s="35" t="s">
        <v>61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7"/>
      <c r="AA46" s="34">
        <v>0</v>
      </c>
      <c r="AB46" s="34"/>
      <c r="AC46" s="34"/>
      <c r="AD46" s="34"/>
      <c r="AE46" s="34"/>
      <c r="AF46" s="34">
        <v>629826</v>
      </c>
      <c r="AG46" s="34"/>
      <c r="AH46" s="34"/>
      <c r="AI46" s="34"/>
      <c r="AJ46" s="34"/>
      <c r="AK46" s="34">
        <f>AA46+AF46</f>
        <v>629826</v>
      </c>
      <c r="AL46" s="34"/>
      <c r="AM46" s="34"/>
      <c r="AN46" s="34"/>
      <c r="AO46" s="34"/>
      <c r="AP46" s="34">
        <v>0</v>
      </c>
      <c r="AQ46" s="34"/>
      <c r="AR46" s="34"/>
      <c r="AS46" s="34"/>
      <c r="AT46" s="34"/>
      <c r="AU46" s="34">
        <v>628369.5</v>
      </c>
      <c r="AV46" s="34"/>
      <c r="AW46" s="34"/>
      <c r="AX46" s="34"/>
      <c r="AY46" s="34"/>
      <c r="AZ46" s="34">
        <f>AP46+AU46</f>
        <v>628369.5</v>
      </c>
      <c r="BA46" s="34"/>
      <c r="BB46" s="34"/>
      <c r="BC46" s="34"/>
      <c r="BD46" s="34">
        <f>AP46-AA46</f>
        <v>0</v>
      </c>
      <c r="BE46" s="34"/>
      <c r="BF46" s="34"/>
      <c r="BG46" s="34"/>
      <c r="BH46" s="34"/>
      <c r="BI46" s="34">
        <f>AU46-AF46</f>
        <v>-1456.5</v>
      </c>
      <c r="BJ46" s="34"/>
      <c r="BK46" s="34"/>
      <c r="BL46" s="34"/>
      <c r="BM46" s="34"/>
      <c r="BN46" s="34">
        <f>BD46+BI46</f>
        <v>-1456.5</v>
      </c>
      <c r="BO46" s="34"/>
      <c r="BP46" s="34"/>
      <c r="BQ46" s="34"/>
    </row>
    <row r="47" spans="1:79" ht="31.5" customHeight="1" x14ac:dyDescent="0.2">
      <c r="A47" s="38">
        <v>3</v>
      </c>
      <c r="B47" s="38"/>
      <c r="C47" s="35" t="s">
        <v>106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7"/>
      <c r="AA47" s="34">
        <v>3658977.48</v>
      </c>
      <c r="AB47" s="34"/>
      <c r="AC47" s="34"/>
      <c r="AD47" s="34"/>
      <c r="AE47" s="34"/>
      <c r="AF47" s="34"/>
      <c r="AG47" s="34"/>
      <c r="AH47" s="34"/>
      <c r="AI47" s="34"/>
      <c r="AJ47" s="34"/>
      <c r="AK47" s="34">
        <f>AA47+AF47</f>
        <v>3658977.48</v>
      </c>
      <c r="AL47" s="34"/>
      <c r="AM47" s="34"/>
      <c r="AN47" s="34"/>
      <c r="AO47" s="34"/>
      <c r="AP47" s="34">
        <v>3658928.31</v>
      </c>
      <c r="AQ47" s="34"/>
      <c r="AR47" s="34"/>
      <c r="AS47" s="34"/>
      <c r="AT47" s="34"/>
      <c r="AU47" s="34"/>
      <c r="AV47" s="34"/>
      <c r="AW47" s="34"/>
      <c r="AX47" s="34"/>
      <c r="AY47" s="34"/>
      <c r="AZ47" s="34">
        <f>AP47+AU47</f>
        <v>3658928.31</v>
      </c>
      <c r="BA47" s="34"/>
      <c r="BB47" s="34"/>
      <c r="BC47" s="34"/>
      <c r="BD47" s="34">
        <f>AP47-AA47</f>
        <v>-49.169999999925494</v>
      </c>
      <c r="BE47" s="34"/>
      <c r="BF47" s="34"/>
      <c r="BG47" s="34"/>
      <c r="BH47" s="34"/>
      <c r="BI47" s="34">
        <f>AU47-AF47</f>
        <v>0</v>
      </c>
      <c r="BJ47" s="34"/>
      <c r="BK47" s="34"/>
      <c r="BL47" s="34"/>
      <c r="BM47" s="34"/>
      <c r="BN47" s="34">
        <f>BD47+BI47</f>
        <v>-49.169999999925494</v>
      </c>
      <c r="BO47" s="34"/>
      <c r="BP47" s="34"/>
      <c r="BQ47" s="34"/>
    </row>
    <row r="48" spans="1:79" s="19" customFormat="1" ht="15.75" x14ac:dyDescent="0.2">
      <c r="A48" s="76"/>
      <c r="B48" s="76"/>
      <c r="C48" s="98" t="s">
        <v>62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100"/>
      <c r="AA48" s="97">
        <v>3658977.48</v>
      </c>
      <c r="AB48" s="97"/>
      <c r="AC48" s="97"/>
      <c r="AD48" s="97"/>
      <c r="AE48" s="97"/>
      <c r="AF48" s="97">
        <v>629826</v>
      </c>
      <c r="AG48" s="97"/>
      <c r="AH48" s="97"/>
      <c r="AI48" s="97"/>
      <c r="AJ48" s="97"/>
      <c r="AK48" s="97">
        <f>AA48+AF48</f>
        <v>4288803.4800000004</v>
      </c>
      <c r="AL48" s="97"/>
      <c r="AM48" s="97"/>
      <c r="AN48" s="97"/>
      <c r="AO48" s="97"/>
      <c r="AP48" s="97">
        <v>3658928.31</v>
      </c>
      <c r="AQ48" s="97"/>
      <c r="AR48" s="97"/>
      <c r="AS48" s="97"/>
      <c r="AT48" s="97"/>
      <c r="AU48" s="97">
        <v>628369.5</v>
      </c>
      <c r="AV48" s="97"/>
      <c r="AW48" s="97"/>
      <c r="AX48" s="97"/>
      <c r="AY48" s="97"/>
      <c r="AZ48" s="97">
        <f>AP48+AU48</f>
        <v>4287297.8100000005</v>
      </c>
      <c r="BA48" s="97"/>
      <c r="BB48" s="97"/>
      <c r="BC48" s="97"/>
      <c r="BD48" s="97">
        <f>AP48-AA48</f>
        <v>-49.169999999925494</v>
      </c>
      <c r="BE48" s="97"/>
      <c r="BF48" s="97"/>
      <c r="BG48" s="97"/>
      <c r="BH48" s="97"/>
      <c r="BI48" s="97">
        <f>AU48-AF48</f>
        <v>-1456.5</v>
      </c>
      <c r="BJ48" s="97"/>
      <c r="BK48" s="97"/>
      <c r="BL48" s="97"/>
      <c r="BM48" s="97"/>
      <c r="BN48" s="97">
        <f>BD48+BI48</f>
        <v>-1505.6699999999255</v>
      </c>
      <c r="BO48" s="97"/>
      <c r="BP48" s="97"/>
      <c r="BQ48" s="97"/>
    </row>
    <row r="50" spans="1:79" ht="15.75" customHeight="1" x14ac:dyDescent="0.2">
      <c r="A50" s="77" t="s">
        <v>103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</row>
    <row r="51" spans="1:79" ht="15" customHeight="1" x14ac:dyDescent="0.2">
      <c r="A51" s="72" t="s">
        <v>96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</row>
    <row r="52" spans="1:79" ht="28.5" customHeight="1" x14ac:dyDescent="0.2">
      <c r="A52" s="38" t="s">
        <v>33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 t="s">
        <v>29</v>
      </c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 t="s">
        <v>51</v>
      </c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 t="s">
        <v>3</v>
      </c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2"/>
      <c r="BN52" s="2"/>
      <c r="BO52" s="2"/>
      <c r="BP52" s="2"/>
      <c r="BQ52" s="2"/>
    </row>
    <row r="53" spans="1:79" ht="29.1" customHeight="1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 t="s">
        <v>5</v>
      </c>
      <c r="R53" s="38"/>
      <c r="S53" s="38"/>
      <c r="T53" s="38"/>
      <c r="U53" s="38"/>
      <c r="V53" s="38" t="s">
        <v>4</v>
      </c>
      <c r="W53" s="38"/>
      <c r="X53" s="38"/>
      <c r="Y53" s="38"/>
      <c r="Z53" s="38"/>
      <c r="AA53" s="38" t="s">
        <v>30</v>
      </c>
      <c r="AB53" s="38"/>
      <c r="AC53" s="38"/>
      <c r="AD53" s="38"/>
      <c r="AE53" s="38"/>
      <c r="AF53" s="38"/>
      <c r="AG53" s="38" t="s">
        <v>5</v>
      </c>
      <c r="AH53" s="38"/>
      <c r="AI53" s="38"/>
      <c r="AJ53" s="38"/>
      <c r="AK53" s="38"/>
      <c r="AL53" s="38" t="s">
        <v>4</v>
      </c>
      <c r="AM53" s="38"/>
      <c r="AN53" s="38"/>
      <c r="AO53" s="38"/>
      <c r="AP53" s="38"/>
      <c r="AQ53" s="38" t="s">
        <v>30</v>
      </c>
      <c r="AR53" s="38"/>
      <c r="AS53" s="38"/>
      <c r="AT53" s="38"/>
      <c r="AU53" s="38"/>
      <c r="AV53" s="38"/>
      <c r="AW53" s="47" t="s">
        <v>5</v>
      </c>
      <c r="AX53" s="48"/>
      <c r="AY53" s="48"/>
      <c r="AZ53" s="48"/>
      <c r="BA53" s="49"/>
      <c r="BB53" s="47" t="s">
        <v>4</v>
      </c>
      <c r="BC53" s="48"/>
      <c r="BD53" s="48"/>
      <c r="BE53" s="48"/>
      <c r="BF53" s="49"/>
      <c r="BG53" s="38" t="s">
        <v>30</v>
      </c>
      <c r="BH53" s="38"/>
      <c r="BI53" s="38"/>
      <c r="BJ53" s="38"/>
      <c r="BK53" s="38"/>
      <c r="BL53" s="38"/>
      <c r="BM53" s="2"/>
      <c r="BN53" s="2"/>
      <c r="BO53" s="2"/>
      <c r="BP53" s="2"/>
      <c r="BQ53" s="2"/>
    </row>
    <row r="54" spans="1:79" ht="15.95" customHeight="1" x14ac:dyDescent="0.25">
      <c r="A54" s="38">
        <v>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>
        <v>2</v>
      </c>
      <c r="R54" s="38"/>
      <c r="S54" s="38"/>
      <c r="T54" s="38"/>
      <c r="U54" s="38"/>
      <c r="V54" s="38">
        <v>3</v>
      </c>
      <c r="W54" s="38"/>
      <c r="X54" s="38"/>
      <c r="Y54" s="38"/>
      <c r="Z54" s="38"/>
      <c r="AA54" s="38">
        <v>4</v>
      </c>
      <c r="AB54" s="38"/>
      <c r="AC54" s="38"/>
      <c r="AD54" s="38"/>
      <c r="AE54" s="38"/>
      <c r="AF54" s="38"/>
      <c r="AG54" s="38">
        <v>5</v>
      </c>
      <c r="AH54" s="38"/>
      <c r="AI54" s="38"/>
      <c r="AJ54" s="38"/>
      <c r="AK54" s="38"/>
      <c r="AL54" s="38">
        <v>6</v>
      </c>
      <c r="AM54" s="38"/>
      <c r="AN54" s="38"/>
      <c r="AO54" s="38"/>
      <c r="AP54" s="38"/>
      <c r="AQ54" s="38">
        <v>7</v>
      </c>
      <c r="AR54" s="38"/>
      <c r="AS54" s="38"/>
      <c r="AT54" s="38"/>
      <c r="AU54" s="38"/>
      <c r="AV54" s="38"/>
      <c r="AW54" s="38">
        <v>8</v>
      </c>
      <c r="AX54" s="38"/>
      <c r="AY54" s="38"/>
      <c r="AZ54" s="38"/>
      <c r="BA54" s="38"/>
      <c r="BB54" s="68">
        <v>9</v>
      </c>
      <c r="BC54" s="68"/>
      <c r="BD54" s="68"/>
      <c r="BE54" s="68"/>
      <c r="BF54" s="68"/>
      <c r="BG54" s="68">
        <v>10</v>
      </c>
      <c r="BH54" s="68"/>
      <c r="BI54" s="68"/>
      <c r="BJ54" s="68"/>
      <c r="BK54" s="68"/>
      <c r="BL54" s="68"/>
      <c r="BM54" s="6"/>
      <c r="BN54" s="6"/>
      <c r="BO54" s="6"/>
      <c r="BP54" s="6"/>
      <c r="BQ54" s="6"/>
    </row>
    <row r="55" spans="1:79" ht="18" hidden="1" customHeight="1" x14ac:dyDescent="0.2">
      <c r="A55" s="59" t="s">
        <v>19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28" t="s">
        <v>15</v>
      </c>
      <c r="R55" s="28"/>
      <c r="S55" s="28"/>
      <c r="T55" s="28"/>
      <c r="U55" s="28"/>
      <c r="V55" s="28" t="s">
        <v>14</v>
      </c>
      <c r="W55" s="28"/>
      <c r="X55" s="28"/>
      <c r="Y55" s="28"/>
      <c r="Z55" s="28"/>
      <c r="AA55" s="33" t="s">
        <v>21</v>
      </c>
      <c r="AB55" s="43"/>
      <c r="AC55" s="43"/>
      <c r="AD55" s="43"/>
      <c r="AE55" s="43"/>
      <c r="AF55" s="43"/>
      <c r="AG55" s="28" t="s">
        <v>16</v>
      </c>
      <c r="AH55" s="28"/>
      <c r="AI55" s="28"/>
      <c r="AJ55" s="28"/>
      <c r="AK55" s="28"/>
      <c r="AL55" s="28" t="s">
        <v>17</v>
      </c>
      <c r="AM55" s="28"/>
      <c r="AN55" s="28"/>
      <c r="AO55" s="28"/>
      <c r="AP55" s="28"/>
      <c r="AQ55" s="33" t="s">
        <v>21</v>
      </c>
      <c r="AR55" s="43"/>
      <c r="AS55" s="43"/>
      <c r="AT55" s="43"/>
      <c r="AU55" s="43"/>
      <c r="AV55" s="43"/>
      <c r="AW55" s="44" t="s">
        <v>22</v>
      </c>
      <c r="AX55" s="45"/>
      <c r="AY55" s="45"/>
      <c r="AZ55" s="45"/>
      <c r="BA55" s="46"/>
      <c r="BB55" s="44" t="s">
        <v>22</v>
      </c>
      <c r="BC55" s="45"/>
      <c r="BD55" s="45"/>
      <c r="BE55" s="45"/>
      <c r="BF55" s="46"/>
      <c r="BG55" s="43" t="s">
        <v>21</v>
      </c>
      <c r="BH55" s="43"/>
      <c r="BI55" s="43"/>
      <c r="BJ55" s="43"/>
      <c r="BK55" s="43"/>
      <c r="BL55" s="43"/>
      <c r="BM55" s="7"/>
      <c r="BN55" s="7"/>
      <c r="BO55" s="7"/>
      <c r="BP55" s="7"/>
      <c r="BQ55" s="7"/>
      <c r="CA55" s="1" t="s">
        <v>25</v>
      </c>
    </row>
    <row r="56" spans="1:79" ht="31.5" customHeight="1" x14ac:dyDescent="0.2">
      <c r="A56" s="94" t="s">
        <v>106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6"/>
      <c r="Q56" s="69">
        <v>3658977.48</v>
      </c>
      <c r="R56" s="69"/>
      <c r="S56" s="69"/>
      <c r="T56" s="69"/>
      <c r="U56" s="69"/>
      <c r="V56" s="69">
        <v>629826</v>
      </c>
      <c r="W56" s="69"/>
      <c r="X56" s="69"/>
      <c r="Y56" s="69"/>
      <c r="Z56" s="69"/>
      <c r="AA56" s="69">
        <f>Q56+V56</f>
        <v>4288803.4800000004</v>
      </c>
      <c r="AB56" s="69"/>
      <c r="AC56" s="69"/>
      <c r="AD56" s="69"/>
      <c r="AE56" s="69"/>
      <c r="AF56" s="69"/>
      <c r="AG56" s="69">
        <v>3658928.31</v>
      </c>
      <c r="AH56" s="69"/>
      <c r="AI56" s="69"/>
      <c r="AJ56" s="69"/>
      <c r="AK56" s="69"/>
      <c r="AL56" s="69">
        <v>628369.5</v>
      </c>
      <c r="AM56" s="69"/>
      <c r="AN56" s="69"/>
      <c r="AO56" s="69"/>
      <c r="AP56" s="69"/>
      <c r="AQ56" s="69">
        <f>AG56+AL56</f>
        <v>4287297.8100000005</v>
      </c>
      <c r="AR56" s="69"/>
      <c r="AS56" s="69"/>
      <c r="AT56" s="69"/>
      <c r="AU56" s="69"/>
      <c r="AV56" s="69"/>
      <c r="AW56" s="69">
        <f>AG56-Q56</f>
        <v>-49.169999999925494</v>
      </c>
      <c r="AX56" s="69"/>
      <c r="AY56" s="69"/>
      <c r="AZ56" s="69"/>
      <c r="BA56" s="69"/>
      <c r="BB56" s="101">
        <f>AL56-V56</f>
        <v>-1456.5</v>
      </c>
      <c r="BC56" s="101"/>
      <c r="BD56" s="101"/>
      <c r="BE56" s="101"/>
      <c r="BF56" s="101"/>
      <c r="BG56" s="101">
        <f>AW56+BB56</f>
        <v>-1505.6699999999255</v>
      </c>
      <c r="BH56" s="101"/>
      <c r="BI56" s="101"/>
      <c r="BJ56" s="101"/>
      <c r="BK56" s="101"/>
      <c r="BL56" s="101"/>
      <c r="BM56" s="8"/>
      <c r="BN56" s="8"/>
      <c r="BO56" s="8"/>
      <c r="BP56" s="8"/>
      <c r="BQ56" s="8"/>
      <c r="CA56" s="1" t="s">
        <v>26</v>
      </c>
    </row>
    <row r="57" spans="1:79" s="19" customFormat="1" ht="15.75" x14ac:dyDescent="0.2">
      <c r="A57" s="102" t="s">
        <v>63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4"/>
      <c r="Q57" s="71">
        <v>3658977.48</v>
      </c>
      <c r="R57" s="71"/>
      <c r="S57" s="71"/>
      <c r="T57" s="71"/>
      <c r="U57" s="71"/>
      <c r="V57" s="71">
        <v>629826</v>
      </c>
      <c r="W57" s="71"/>
      <c r="X57" s="71"/>
      <c r="Y57" s="71"/>
      <c r="Z57" s="71"/>
      <c r="AA57" s="71">
        <f>Q57+V57</f>
        <v>4288803.4800000004</v>
      </c>
      <c r="AB57" s="71"/>
      <c r="AC57" s="71"/>
      <c r="AD57" s="71"/>
      <c r="AE57" s="71"/>
      <c r="AF57" s="71"/>
      <c r="AG57" s="71">
        <v>3658928.31</v>
      </c>
      <c r="AH57" s="71"/>
      <c r="AI57" s="71"/>
      <c r="AJ57" s="71"/>
      <c r="AK57" s="71"/>
      <c r="AL57" s="71">
        <v>628369.5</v>
      </c>
      <c r="AM57" s="71"/>
      <c r="AN57" s="71"/>
      <c r="AO57" s="71"/>
      <c r="AP57" s="71"/>
      <c r="AQ57" s="71">
        <f>AG57+AL57</f>
        <v>4287297.8100000005</v>
      </c>
      <c r="AR57" s="71"/>
      <c r="AS57" s="71"/>
      <c r="AT57" s="71"/>
      <c r="AU57" s="71"/>
      <c r="AV57" s="71"/>
      <c r="AW57" s="71">
        <v>-49.17</v>
      </c>
      <c r="AX57" s="71"/>
      <c r="AY57" s="71"/>
      <c r="AZ57" s="71"/>
      <c r="BA57" s="71"/>
      <c r="BB57" s="70">
        <v>-1456.5</v>
      </c>
      <c r="BC57" s="70"/>
      <c r="BD57" s="70"/>
      <c r="BE57" s="70"/>
      <c r="BF57" s="70"/>
      <c r="BG57" s="70">
        <f>AW57+BB57</f>
        <v>-1505.67</v>
      </c>
      <c r="BH57" s="70"/>
      <c r="BI57" s="70"/>
      <c r="BJ57" s="70"/>
      <c r="BK57" s="70"/>
      <c r="BL57" s="70"/>
      <c r="BM57" s="20"/>
      <c r="BN57" s="20"/>
      <c r="BO57" s="20"/>
      <c r="BP57" s="20"/>
      <c r="BQ57" s="20"/>
    </row>
    <row r="59" spans="1:79" ht="15.75" customHeight="1" x14ac:dyDescent="0.2">
      <c r="A59" s="77" t="s">
        <v>102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</row>
    <row r="61" spans="1:79" ht="45" customHeight="1" x14ac:dyDescent="0.2">
      <c r="A61" s="60" t="s">
        <v>10</v>
      </c>
      <c r="B61" s="62"/>
      <c r="C61" s="60" t="s">
        <v>9</v>
      </c>
      <c r="D61" s="61"/>
      <c r="E61" s="61"/>
      <c r="F61" s="61"/>
      <c r="G61" s="61"/>
      <c r="H61" s="61"/>
      <c r="I61" s="62"/>
      <c r="J61" s="60" t="s">
        <v>8</v>
      </c>
      <c r="K61" s="61"/>
      <c r="L61" s="61"/>
      <c r="M61" s="61"/>
      <c r="N61" s="62"/>
      <c r="O61" s="60" t="s">
        <v>7</v>
      </c>
      <c r="P61" s="61"/>
      <c r="Q61" s="61"/>
      <c r="R61" s="61"/>
      <c r="S61" s="61"/>
      <c r="T61" s="61"/>
      <c r="U61" s="61"/>
      <c r="V61" s="61"/>
      <c r="W61" s="61"/>
      <c r="X61" s="62"/>
      <c r="Y61" s="38" t="s">
        <v>29</v>
      </c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 t="s">
        <v>52</v>
      </c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67" t="s">
        <v>3</v>
      </c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 x14ac:dyDescent="0.2">
      <c r="A62" s="63"/>
      <c r="B62" s="65"/>
      <c r="C62" s="63"/>
      <c r="D62" s="64"/>
      <c r="E62" s="64"/>
      <c r="F62" s="64"/>
      <c r="G62" s="64"/>
      <c r="H62" s="64"/>
      <c r="I62" s="65"/>
      <c r="J62" s="63"/>
      <c r="K62" s="64"/>
      <c r="L62" s="64"/>
      <c r="M62" s="64"/>
      <c r="N62" s="65"/>
      <c r="O62" s="63"/>
      <c r="P62" s="64"/>
      <c r="Q62" s="64"/>
      <c r="R62" s="64"/>
      <c r="S62" s="64"/>
      <c r="T62" s="64"/>
      <c r="U62" s="64"/>
      <c r="V62" s="64"/>
      <c r="W62" s="64"/>
      <c r="X62" s="65"/>
      <c r="Y62" s="47" t="s">
        <v>5</v>
      </c>
      <c r="Z62" s="48"/>
      <c r="AA62" s="48"/>
      <c r="AB62" s="48"/>
      <c r="AC62" s="49"/>
      <c r="AD62" s="47" t="s">
        <v>4</v>
      </c>
      <c r="AE62" s="48"/>
      <c r="AF62" s="48"/>
      <c r="AG62" s="48"/>
      <c r="AH62" s="49"/>
      <c r="AI62" s="38" t="s">
        <v>30</v>
      </c>
      <c r="AJ62" s="38"/>
      <c r="AK62" s="38"/>
      <c r="AL62" s="38"/>
      <c r="AM62" s="38"/>
      <c r="AN62" s="38" t="s">
        <v>5</v>
      </c>
      <c r="AO62" s="38"/>
      <c r="AP62" s="38"/>
      <c r="AQ62" s="38"/>
      <c r="AR62" s="38"/>
      <c r="AS62" s="38" t="s">
        <v>4</v>
      </c>
      <c r="AT62" s="38"/>
      <c r="AU62" s="38"/>
      <c r="AV62" s="38"/>
      <c r="AW62" s="38"/>
      <c r="AX62" s="38" t="s">
        <v>30</v>
      </c>
      <c r="AY62" s="38"/>
      <c r="AZ62" s="38"/>
      <c r="BA62" s="38"/>
      <c r="BB62" s="38"/>
      <c r="BC62" s="38" t="s">
        <v>5</v>
      </c>
      <c r="BD62" s="38"/>
      <c r="BE62" s="38"/>
      <c r="BF62" s="38"/>
      <c r="BG62" s="38"/>
      <c r="BH62" s="38" t="s">
        <v>4</v>
      </c>
      <c r="BI62" s="38"/>
      <c r="BJ62" s="38"/>
      <c r="BK62" s="38"/>
      <c r="BL62" s="38"/>
      <c r="BM62" s="38" t="s">
        <v>30</v>
      </c>
      <c r="BN62" s="38"/>
      <c r="BO62" s="38"/>
      <c r="BP62" s="38"/>
      <c r="BQ62" s="38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 x14ac:dyDescent="0.2">
      <c r="A63" s="38">
        <v>1</v>
      </c>
      <c r="B63" s="38"/>
      <c r="C63" s="38">
        <v>2</v>
      </c>
      <c r="D63" s="38"/>
      <c r="E63" s="38"/>
      <c r="F63" s="38"/>
      <c r="G63" s="38"/>
      <c r="H63" s="38"/>
      <c r="I63" s="38"/>
      <c r="J63" s="38">
        <v>3</v>
      </c>
      <c r="K63" s="38"/>
      <c r="L63" s="38"/>
      <c r="M63" s="38"/>
      <c r="N63" s="38"/>
      <c r="O63" s="38">
        <v>4</v>
      </c>
      <c r="P63" s="38"/>
      <c r="Q63" s="38"/>
      <c r="R63" s="38"/>
      <c r="S63" s="38"/>
      <c r="T63" s="38"/>
      <c r="U63" s="38"/>
      <c r="V63" s="38"/>
      <c r="W63" s="38"/>
      <c r="X63" s="38"/>
      <c r="Y63" s="38">
        <v>5</v>
      </c>
      <c r="Z63" s="38"/>
      <c r="AA63" s="38"/>
      <c r="AB63" s="38"/>
      <c r="AC63" s="38"/>
      <c r="AD63" s="38">
        <v>6</v>
      </c>
      <c r="AE63" s="38"/>
      <c r="AF63" s="38"/>
      <c r="AG63" s="38"/>
      <c r="AH63" s="38"/>
      <c r="AI63" s="38">
        <v>7</v>
      </c>
      <c r="AJ63" s="38"/>
      <c r="AK63" s="38"/>
      <c r="AL63" s="38"/>
      <c r="AM63" s="38"/>
      <c r="AN63" s="47">
        <v>8</v>
      </c>
      <c r="AO63" s="48"/>
      <c r="AP63" s="48"/>
      <c r="AQ63" s="48"/>
      <c r="AR63" s="49"/>
      <c r="AS63" s="47">
        <v>9</v>
      </c>
      <c r="AT63" s="48"/>
      <c r="AU63" s="48"/>
      <c r="AV63" s="48"/>
      <c r="AW63" s="49"/>
      <c r="AX63" s="47">
        <v>10</v>
      </c>
      <c r="AY63" s="48"/>
      <c r="AZ63" s="48"/>
      <c r="BA63" s="48"/>
      <c r="BB63" s="49"/>
      <c r="BC63" s="47">
        <v>11</v>
      </c>
      <c r="BD63" s="48"/>
      <c r="BE63" s="48"/>
      <c r="BF63" s="48"/>
      <c r="BG63" s="49"/>
      <c r="BH63" s="47">
        <v>12</v>
      </c>
      <c r="BI63" s="48"/>
      <c r="BJ63" s="48"/>
      <c r="BK63" s="48"/>
      <c r="BL63" s="49"/>
      <c r="BM63" s="47">
        <v>13</v>
      </c>
      <c r="BN63" s="48"/>
      <c r="BO63" s="48"/>
      <c r="BP63" s="48"/>
      <c r="BQ63" s="49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 x14ac:dyDescent="0.2">
      <c r="A64" s="30" t="s">
        <v>43</v>
      </c>
      <c r="B64" s="30"/>
      <c r="C64" s="54" t="s">
        <v>19</v>
      </c>
      <c r="D64" s="55"/>
      <c r="E64" s="55"/>
      <c r="F64" s="55"/>
      <c r="G64" s="55"/>
      <c r="H64" s="55"/>
      <c r="I64" s="56"/>
      <c r="J64" s="30" t="s">
        <v>20</v>
      </c>
      <c r="K64" s="30"/>
      <c r="L64" s="30"/>
      <c r="M64" s="30"/>
      <c r="N64" s="30"/>
      <c r="O64" s="59" t="s">
        <v>44</v>
      </c>
      <c r="P64" s="59"/>
      <c r="Q64" s="59"/>
      <c r="R64" s="59"/>
      <c r="S64" s="59"/>
      <c r="T64" s="59"/>
      <c r="U64" s="59"/>
      <c r="V64" s="59"/>
      <c r="W64" s="59"/>
      <c r="X64" s="54"/>
      <c r="Y64" s="28" t="s">
        <v>15</v>
      </c>
      <c r="Z64" s="28"/>
      <c r="AA64" s="28"/>
      <c r="AB64" s="28"/>
      <c r="AC64" s="28"/>
      <c r="AD64" s="28" t="s">
        <v>34</v>
      </c>
      <c r="AE64" s="28"/>
      <c r="AF64" s="28"/>
      <c r="AG64" s="28"/>
      <c r="AH64" s="28"/>
      <c r="AI64" s="28" t="s">
        <v>21</v>
      </c>
      <c r="AJ64" s="28"/>
      <c r="AK64" s="28"/>
      <c r="AL64" s="28"/>
      <c r="AM64" s="28"/>
      <c r="AN64" s="28" t="s">
        <v>35</v>
      </c>
      <c r="AO64" s="28"/>
      <c r="AP64" s="28"/>
      <c r="AQ64" s="28"/>
      <c r="AR64" s="28"/>
      <c r="AS64" s="28" t="s">
        <v>16</v>
      </c>
      <c r="AT64" s="28"/>
      <c r="AU64" s="28"/>
      <c r="AV64" s="28"/>
      <c r="AW64" s="28"/>
      <c r="AX64" s="28" t="s">
        <v>21</v>
      </c>
      <c r="AY64" s="28"/>
      <c r="AZ64" s="28"/>
      <c r="BA64" s="28"/>
      <c r="BB64" s="28"/>
      <c r="BC64" s="28" t="s">
        <v>37</v>
      </c>
      <c r="BD64" s="28"/>
      <c r="BE64" s="28"/>
      <c r="BF64" s="28"/>
      <c r="BG64" s="28"/>
      <c r="BH64" s="28" t="s">
        <v>37</v>
      </c>
      <c r="BI64" s="28"/>
      <c r="BJ64" s="28"/>
      <c r="BK64" s="28"/>
      <c r="BL64" s="28"/>
      <c r="BM64" s="105" t="s">
        <v>21</v>
      </c>
      <c r="BN64" s="105"/>
      <c r="BO64" s="105"/>
      <c r="BP64" s="105"/>
      <c r="BQ64" s="105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27</v>
      </c>
    </row>
    <row r="65" spans="1:79" s="19" customFormat="1" ht="15.75" x14ac:dyDescent="0.2">
      <c r="A65" s="76">
        <v>0</v>
      </c>
      <c r="B65" s="76"/>
      <c r="C65" s="39" t="s">
        <v>64</v>
      </c>
      <c r="D65" s="39"/>
      <c r="E65" s="39"/>
      <c r="F65" s="39"/>
      <c r="G65" s="39"/>
      <c r="H65" s="39"/>
      <c r="I65" s="39"/>
      <c r="J65" s="39" t="s">
        <v>65</v>
      </c>
      <c r="K65" s="39"/>
      <c r="L65" s="39"/>
      <c r="M65" s="39"/>
      <c r="N65" s="39"/>
      <c r="O65" s="39" t="s">
        <v>65</v>
      </c>
      <c r="P65" s="39"/>
      <c r="Q65" s="39"/>
      <c r="R65" s="39"/>
      <c r="S65" s="39"/>
      <c r="T65" s="39"/>
      <c r="U65" s="39"/>
      <c r="V65" s="39"/>
      <c r="W65" s="39"/>
      <c r="X65" s="39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28</v>
      </c>
    </row>
    <row r="66" spans="1:79" ht="25.5" customHeight="1" x14ac:dyDescent="0.2">
      <c r="A66" s="38">
        <v>0</v>
      </c>
      <c r="B66" s="38"/>
      <c r="C66" s="50" t="s">
        <v>66</v>
      </c>
      <c r="D66" s="51"/>
      <c r="E66" s="51"/>
      <c r="F66" s="51"/>
      <c r="G66" s="51"/>
      <c r="H66" s="51"/>
      <c r="I66" s="52"/>
      <c r="J66" s="53" t="s">
        <v>67</v>
      </c>
      <c r="K66" s="53"/>
      <c r="L66" s="53"/>
      <c r="M66" s="53"/>
      <c r="N66" s="53"/>
      <c r="O66" s="53" t="s">
        <v>68</v>
      </c>
      <c r="P66" s="53"/>
      <c r="Q66" s="53"/>
      <c r="R66" s="53"/>
      <c r="S66" s="53"/>
      <c r="T66" s="53"/>
      <c r="U66" s="53"/>
      <c r="V66" s="53"/>
      <c r="W66" s="53"/>
      <c r="X66" s="53"/>
      <c r="Y66" s="41">
        <v>51.75</v>
      </c>
      <c r="Z66" s="41"/>
      <c r="AA66" s="41"/>
      <c r="AB66" s="41"/>
      <c r="AC66" s="41"/>
      <c r="AD66" s="41">
        <v>25</v>
      </c>
      <c r="AE66" s="41"/>
      <c r="AF66" s="41"/>
      <c r="AG66" s="41"/>
      <c r="AH66" s="41"/>
      <c r="AI66" s="41">
        <f>Y66+AD66</f>
        <v>76.75</v>
      </c>
      <c r="AJ66" s="41"/>
      <c r="AK66" s="41"/>
      <c r="AL66" s="41"/>
      <c r="AM66" s="41"/>
      <c r="AN66" s="41">
        <v>51.75</v>
      </c>
      <c r="AO66" s="41"/>
      <c r="AP66" s="41"/>
      <c r="AQ66" s="41"/>
      <c r="AR66" s="41"/>
      <c r="AS66" s="41">
        <v>25</v>
      </c>
      <c r="AT66" s="41"/>
      <c r="AU66" s="41"/>
      <c r="AV66" s="41"/>
      <c r="AW66" s="41"/>
      <c r="AX66" s="40">
        <f>AN66+AS66</f>
        <v>76.75</v>
      </c>
      <c r="AY66" s="40"/>
      <c r="AZ66" s="40"/>
      <c r="BA66" s="40"/>
      <c r="BB66" s="40"/>
      <c r="BC66" s="40">
        <f>AN66-Y66</f>
        <v>0</v>
      </c>
      <c r="BD66" s="40"/>
      <c r="BE66" s="40"/>
      <c r="BF66" s="40"/>
      <c r="BG66" s="40"/>
      <c r="BH66" s="40">
        <f>AS66-AD66</f>
        <v>0</v>
      </c>
      <c r="BI66" s="40"/>
      <c r="BJ66" s="40"/>
      <c r="BK66" s="40"/>
      <c r="BL66" s="40"/>
      <c r="BM66" s="40">
        <f>BC66+BH66</f>
        <v>0</v>
      </c>
      <c r="BN66" s="40"/>
      <c r="BO66" s="40"/>
      <c r="BP66" s="40"/>
      <c r="BQ66" s="4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9" ht="15.75" x14ac:dyDescent="0.2">
      <c r="A67" s="38">
        <v>0</v>
      </c>
      <c r="B67" s="38"/>
      <c r="C67" s="50" t="s">
        <v>69</v>
      </c>
      <c r="D67" s="51"/>
      <c r="E67" s="51"/>
      <c r="F67" s="51"/>
      <c r="G67" s="51"/>
      <c r="H67" s="51"/>
      <c r="I67" s="52"/>
      <c r="J67" s="53" t="s">
        <v>67</v>
      </c>
      <c r="K67" s="53"/>
      <c r="L67" s="53"/>
      <c r="M67" s="53"/>
      <c r="N67" s="53"/>
      <c r="O67" s="53" t="s">
        <v>68</v>
      </c>
      <c r="P67" s="53"/>
      <c r="Q67" s="53"/>
      <c r="R67" s="53"/>
      <c r="S67" s="53"/>
      <c r="T67" s="53"/>
      <c r="U67" s="53"/>
      <c r="V67" s="53"/>
      <c r="W67" s="53"/>
      <c r="X67" s="53"/>
      <c r="Y67" s="41">
        <v>21</v>
      </c>
      <c r="Z67" s="41"/>
      <c r="AA67" s="41"/>
      <c r="AB67" s="41"/>
      <c r="AC67" s="41"/>
      <c r="AD67" s="41">
        <v>7</v>
      </c>
      <c r="AE67" s="41"/>
      <c r="AF67" s="41"/>
      <c r="AG67" s="41"/>
      <c r="AH67" s="41"/>
      <c r="AI67" s="41">
        <f>Y67+AD67</f>
        <v>28</v>
      </c>
      <c r="AJ67" s="41"/>
      <c r="AK67" s="41"/>
      <c r="AL67" s="41"/>
      <c r="AM67" s="41"/>
      <c r="AN67" s="41">
        <v>21</v>
      </c>
      <c r="AO67" s="41"/>
      <c r="AP67" s="41"/>
      <c r="AQ67" s="41"/>
      <c r="AR67" s="41"/>
      <c r="AS67" s="41">
        <v>7</v>
      </c>
      <c r="AT67" s="41"/>
      <c r="AU67" s="41"/>
      <c r="AV67" s="41"/>
      <c r="AW67" s="41"/>
      <c r="AX67" s="40">
        <f>AN67+AS67</f>
        <v>28</v>
      </c>
      <c r="AY67" s="40"/>
      <c r="AZ67" s="40"/>
      <c r="BA67" s="40"/>
      <c r="BB67" s="40"/>
      <c r="BC67" s="40">
        <f>AN67-Y67</f>
        <v>0</v>
      </c>
      <c r="BD67" s="40"/>
      <c r="BE67" s="40"/>
      <c r="BF67" s="40"/>
      <c r="BG67" s="40"/>
      <c r="BH67" s="40">
        <f>AS67-AD67</f>
        <v>0</v>
      </c>
      <c r="BI67" s="40"/>
      <c r="BJ67" s="40"/>
      <c r="BK67" s="40"/>
      <c r="BL67" s="40"/>
      <c r="BM67" s="40">
        <f>BC67+BH67</f>
        <v>0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ht="63.75" customHeight="1" x14ac:dyDescent="0.2">
      <c r="A68" s="38">
        <v>0</v>
      </c>
      <c r="B68" s="38"/>
      <c r="C68" s="50" t="s">
        <v>70</v>
      </c>
      <c r="D68" s="36"/>
      <c r="E68" s="36"/>
      <c r="F68" s="36"/>
      <c r="G68" s="36"/>
      <c r="H68" s="36"/>
      <c r="I68" s="37"/>
      <c r="J68" s="53" t="s">
        <v>71</v>
      </c>
      <c r="K68" s="53"/>
      <c r="L68" s="53"/>
      <c r="M68" s="53"/>
      <c r="N68" s="53"/>
      <c r="O68" s="50" t="s">
        <v>107</v>
      </c>
      <c r="P68" s="51"/>
      <c r="Q68" s="51"/>
      <c r="R68" s="51"/>
      <c r="S68" s="51"/>
      <c r="T68" s="51"/>
      <c r="U68" s="51"/>
      <c r="V68" s="51"/>
      <c r="W68" s="51"/>
      <c r="X68" s="52"/>
      <c r="Y68" s="41">
        <v>0</v>
      </c>
      <c r="Z68" s="41"/>
      <c r="AA68" s="41"/>
      <c r="AB68" s="41"/>
      <c r="AC68" s="41"/>
      <c r="AD68" s="41">
        <v>629826</v>
      </c>
      <c r="AE68" s="41"/>
      <c r="AF68" s="41"/>
      <c r="AG68" s="41"/>
      <c r="AH68" s="41"/>
      <c r="AI68" s="41">
        <f>Y68+AD68</f>
        <v>629826</v>
      </c>
      <c r="AJ68" s="41"/>
      <c r="AK68" s="41"/>
      <c r="AL68" s="41"/>
      <c r="AM68" s="41"/>
      <c r="AN68" s="41">
        <v>0</v>
      </c>
      <c r="AO68" s="41"/>
      <c r="AP68" s="41"/>
      <c r="AQ68" s="41"/>
      <c r="AR68" s="41"/>
      <c r="AS68" s="41">
        <v>628359.5</v>
      </c>
      <c r="AT68" s="41"/>
      <c r="AU68" s="41"/>
      <c r="AV68" s="41"/>
      <c r="AW68" s="41"/>
      <c r="AX68" s="40">
        <f>AN68+AS68</f>
        <v>628359.5</v>
      </c>
      <c r="AY68" s="40"/>
      <c r="AZ68" s="40"/>
      <c r="BA68" s="40"/>
      <c r="BB68" s="40"/>
      <c r="BC68" s="40">
        <f>AN68-Y68</f>
        <v>0</v>
      </c>
      <c r="BD68" s="40"/>
      <c r="BE68" s="40"/>
      <c r="BF68" s="40"/>
      <c r="BG68" s="40"/>
      <c r="BH68" s="40">
        <f>AS68-AD68</f>
        <v>-1466.5</v>
      </c>
      <c r="BI68" s="40"/>
      <c r="BJ68" s="40"/>
      <c r="BK68" s="40"/>
      <c r="BL68" s="40"/>
      <c r="BM68" s="40">
        <f>BC68+BH68</f>
        <v>-1466.5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19" customFormat="1" ht="15.75" x14ac:dyDescent="0.2">
      <c r="A69" s="76">
        <v>0</v>
      </c>
      <c r="B69" s="76"/>
      <c r="C69" s="106" t="s">
        <v>72</v>
      </c>
      <c r="D69" s="99"/>
      <c r="E69" s="99"/>
      <c r="F69" s="99"/>
      <c r="G69" s="99"/>
      <c r="H69" s="99"/>
      <c r="I69" s="100"/>
      <c r="J69" s="39" t="s">
        <v>65</v>
      </c>
      <c r="K69" s="39"/>
      <c r="L69" s="39"/>
      <c r="M69" s="39"/>
      <c r="N69" s="39"/>
      <c r="O69" s="106" t="s">
        <v>65</v>
      </c>
      <c r="P69" s="107"/>
      <c r="Q69" s="107"/>
      <c r="R69" s="107"/>
      <c r="S69" s="107"/>
      <c r="T69" s="107"/>
      <c r="U69" s="107"/>
      <c r="V69" s="107"/>
      <c r="W69" s="107"/>
      <c r="X69" s="10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9" ht="25.5" customHeight="1" x14ac:dyDescent="0.2">
      <c r="A70" s="38">
        <v>0</v>
      </c>
      <c r="B70" s="38"/>
      <c r="C70" s="50" t="s">
        <v>73</v>
      </c>
      <c r="D70" s="36"/>
      <c r="E70" s="36"/>
      <c r="F70" s="36"/>
      <c r="G70" s="36"/>
      <c r="H70" s="36"/>
      <c r="I70" s="37"/>
      <c r="J70" s="53" t="s">
        <v>67</v>
      </c>
      <c r="K70" s="53"/>
      <c r="L70" s="53"/>
      <c r="M70" s="53"/>
      <c r="N70" s="53"/>
      <c r="O70" s="50" t="s">
        <v>74</v>
      </c>
      <c r="P70" s="51"/>
      <c r="Q70" s="51"/>
      <c r="R70" s="51"/>
      <c r="S70" s="51"/>
      <c r="T70" s="51"/>
      <c r="U70" s="51"/>
      <c r="V70" s="51"/>
      <c r="W70" s="51"/>
      <c r="X70" s="52"/>
      <c r="Y70" s="41">
        <v>40750</v>
      </c>
      <c r="Z70" s="41"/>
      <c r="AA70" s="41"/>
      <c r="AB70" s="41"/>
      <c r="AC70" s="41"/>
      <c r="AD70" s="41">
        <v>0</v>
      </c>
      <c r="AE70" s="41"/>
      <c r="AF70" s="41"/>
      <c r="AG70" s="41"/>
      <c r="AH70" s="41"/>
      <c r="AI70" s="41">
        <f t="shared" ref="AI70:AI73" si="0">Y70+AD70</f>
        <v>40750</v>
      </c>
      <c r="AJ70" s="41"/>
      <c r="AK70" s="41"/>
      <c r="AL70" s="41"/>
      <c r="AM70" s="41"/>
      <c r="AN70" s="41">
        <v>40750</v>
      </c>
      <c r="AO70" s="41"/>
      <c r="AP70" s="41"/>
      <c r="AQ70" s="41"/>
      <c r="AR70" s="41"/>
      <c r="AS70" s="41">
        <v>0</v>
      </c>
      <c r="AT70" s="41"/>
      <c r="AU70" s="41"/>
      <c r="AV70" s="41"/>
      <c r="AW70" s="41"/>
      <c r="AX70" s="40">
        <f t="shared" ref="AX70:AX73" si="1">AN70+AS70</f>
        <v>40750</v>
      </c>
      <c r="AY70" s="40"/>
      <c r="AZ70" s="40"/>
      <c r="BA70" s="40"/>
      <c r="BB70" s="40"/>
      <c r="BC70" s="40">
        <f t="shared" ref="BC70:BC74" si="2">AN70-Y70</f>
        <v>0</v>
      </c>
      <c r="BD70" s="40"/>
      <c r="BE70" s="40"/>
      <c r="BF70" s="40"/>
      <c r="BG70" s="40"/>
      <c r="BH70" s="40">
        <f t="shared" ref="BH70:BH73" si="3">AS70-AD70</f>
        <v>0</v>
      </c>
      <c r="BI70" s="40"/>
      <c r="BJ70" s="40"/>
      <c r="BK70" s="40"/>
      <c r="BL70" s="40"/>
      <c r="BM70" s="40">
        <f t="shared" ref="BM70:BM74" si="4">BC70+BH70</f>
        <v>0</v>
      </c>
      <c r="BN70" s="40"/>
      <c r="BO70" s="40"/>
      <c r="BP70" s="40"/>
      <c r="BQ70" s="4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38">
        <v>0</v>
      </c>
      <c r="B71" s="38"/>
      <c r="C71" s="50" t="s">
        <v>75</v>
      </c>
      <c r="D71" s="36"/>
      <c r="E71" s="36"/>
      <c r="F71" s="36"/>
      <c r="G71" s="36"/>
      <c r="H71" s="36"/>
      <c r="I71" s="37"/>
      <c r="J71" s="53" t="s">
        <v>76</v>
      </c>
      <c r="K71" s="53"/>
      <c r="L71" s="53"/>
      <c r="M71" s="53"/>
      <c r="N71" s="53"/>
      <c r="O71" s="50" t="s">
        <v>77</v>
      </c>
      <c r="P71" s="51"/>
      <c r="Q71" s="51"/>
      <c r="R71" s="51"/>
      <c r="S71" s="51"/>
      <c r="T71" s="51"/>
      <c r="U71" s="51"/>
      <c r="V71" s="51"/>
      <c r="W71" s="51"/>
      <c r="X71" s="52"/>
      <c r="Y71" s="41">
        <v>7219</v>
      </c>
      <c r="Z71" s="41"/>
      <c r="AA71" s="41"/>
      <c r="AB71" s="41"/>
      <c r="AC71" s="41"/>
      <c r="AD71" s="41">
        <v>0</v>
      </c>
      <c r="AE71" s="41"/>
      <c r="AF71" s="41"/>
      <c r="AG71" s="41"/>
      <c r="AH71" s="41"/>
      <c r="AI71" s="41">
        <f t="shared" si="0"/>
        <v>7219</v>
      </c>
      <c r="AJ71" s="41"/>
      <c r="AK71" s="41"/>
      <c r="AL71" s="41"/>
      <c r="AM71" s="41"/>
      <c r="AN71" s="41">
        <v>7219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0">
        <f t="shared" si="1"/>
        <v>7219</v>
      </c>
      <c r="AY71" s="40"/>
      <c r="AZ71" s="40"/>
      <c r="BA71" s="40"/>
      <c r="BB71" s="40"/>
      <c r="BC71" s="40">
        <f t="shared" si="2"/>
        <v>0</v>
      </c>
      <c r="BD71" s="40"/>
      <c r="BE71" s="40"/>
      <c r="BF71" s="40"/>
      <c r="BG71" s="40"/>
      <c r="BH71" s="40">
        <f t="shared" si="3"/>
        <v>0</v>
      </c>
      <c r="BI71" s="40"/>
      <c r="BJ71" s="40"/>
      <c r="BK71" s="40"/>
      <c r="BL71" s="40"/>
      <c r="BM71" s="40">
        <f t="shared" si="4"/>
        <v>0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 x14ac:dyDescent="0.2">
      <c r="A72" s="23"/>
      <c r="B72" s="23"/>
      <c r="C72" s="50" t="s">
        <v>108</v>
      </c>
      <c r="D72" s="112"/>
      <c r="E72" s="112"/>
      <c r="F72" s="112"/>
      <c r="G72" s="112"/>
      <c r="H72" s="112"/>
      <c r="I72" s="113"/>
      <c r="J72" s="109" t="s">
        <v>71</v>
      </c>
      <c r="K72" s="110"/>
      <c r="L72" s="110"/>
      <c r="M72" s="110"/>
      <c r="N72" s="111"/>
      <c r="O72" s="24"/>
      <c r="P72" s="51" t="s">
        <v>109</v>
      </c>
      <c r="Q72" s="112"/>
      <c r="R72" s="112"/>
      <c r="S72" s="112"/>
      <c r="T72" s="112"/>
      <c r="U72" s="112"/>
      <c r="V72" s="112"/>
      <c r="W72" s="112"/>
      <c r="X72" s="113"/>
      <c r="Y72" s="114">
        <v>497424.2</v>
      </c>
      <c r="Z72" s="110"/>
      <c r="AA72" s="110"/>
      <c r="AB72" s="110"/>
      <c r="AC72" s="111"/>
      <c r="AD72" s="114"/>
      <c r="AE72" s="110"/>
      <c r="AF72" s="110"/>
      <c r="AG72" s="110"/>
      <c r="AH72" s="111"/>
      <c r="AI72" s="114">
        <v>497424.2</v>
      </c>
      <c r="AJ72" s="110"/>
      <c r="AK72" s="110"/>
      <c r="AL72" s="110"/>
      <c r="AM72" s="111"/>
      <c r="AN72" s="114">
        <v>497424.2</v>
      </c>
      <c r="AO72" s="110"/>
      <c r="AP72" s="110"/>
      <c r="AQ72" s="110"/>
      <c r="AR72" s="111"/>
      <c r="AS72" s="114"/>
      <c r="AT72" s="110"/>
      <c r="AU72" s="110"/>
      <c r="AV72" s="110"/>
      <c r="AW72" s="111"/>
      <c r="AX72" s="115">
        <v>497424.2</v>
      </c>
      <c r="AY72" s="110"/>
      <c r="AZ72" s="110"/>
      <c r="BA72" s="110"/>
      <c r="BB72" s="111"/>
      <c r="BC72" s="115">
        <f t="shared" ref="BC72" si="5">AN72-Y72</f>
        <v>0</v>
      </c>
      <c r="BD72" s="110"/>
      <c r="BE72" s="110"/>
      <c r="BF72" s="110"/>
      <c r="BG72" s="111"/>
      <c r="BH72" s="115"/>
      <c r="BI72" s="110"/>
      <c r="BJ72" s="110"/>
      <c r="BK72" s="110"/>
      <c r="BL72" s="111"/>
      <c r="BM72" s="115"/>
      <c r="BN72" s="110"/>
      <c r="BO72" s="110"/>
      <c r="BP72" s="110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38">
        <v>0</v>
      </c>
      <c r="B73" s="38"/>
      <c r="C73" s="50" t="s">
        <v>78</v>
      </c>
      <c r="D73" s="36"/>
      <c r="E73" s="36"/>
      <c r="F73" s="36"/>
      <c r="G73" s="36"/>
      <c r="H73" s="36"/>
      <c r="I73" s="37"/>
      <c r="J73" s="53" t="s">
        <v>67</v>
      </c>
      <c r="K73" s="53"/>
      <c r="L73" s="53"/>
      <c r="M73" s="53"/>
      <c r="N73" s="53"/>
      <c r="O73" s="50" t="s">
        <v>74</v>
      </c>
      <c r="P73" s="51"/>
      <c r="Q73" s="51"/>
      <c r="R73" s="51"/>
      <c r="S73" s="51"/>
      <c r="T73" s="51"/>
      <c r="U73" s="51"/>
      <c r="V73" s="51"/>
      <c r="W73" s="51"/>
      <c r="X73" s="52"/>
      <c r="Y73" s="41">
        <v>966</v>
      </c>
      <c r="Z73" s="41"/>
      <c r="AA73" s="41"/>
      <c r="AB73" s="41"/>
      <c r="AC73" s="41"/>
      <c r="AD73" s="41">
        <v>0</v>
      </c>
      <c r="AE73" s="41"/>
      <c r="AF73" s="41"/>
      <c r="AG73" s="41"/>
      <c r="AH73" s="41"/>
      <c r="AI73" s="41">
        <f t="shared" si="0"/>
        <v>966</v>
      </c>
      <c r="AJ73" s="41"/>
      <c r="AK73" s="41"/>
      <c r="AL73" s="41"/>
      <c r="AM73" s="41"/>
      <c r="AN73" s="41">
        <v>966</v>
      </c>
      <c r="AO73" s="41"/>
      <c r="AP73" s="41"/>
      <c r="AQ73" s="41"/>
      <c r="AR73" s="41"/>
      <c r="AS73" s="41">
        <v>0</v>
      </c>
      <c r="AT73" s="41"/>
      <c r="AU73" s="41"/>
      <c r="AV73" s="41"/>
      <c r="AW73" s="41"/>
      <c r="AX73" s="40">
        <f t="shared" si="1"/>
        <v>966</v>
      </c>
      <c r="AY73" s="40"/>
      <c r="AZ73" s="40"/>
      <c r="BA73" s="40"/>
      <c r="BB73" s="40"/>
      <c r="BC73" s="40">
        <f t="shared" si="2"/>
        <v>0</v>
      </c>
      <c r="BD73" s="40"/>
      <c r="BE73" s="40"/>
      <c r="BF73" s="40"/>
      <c r="BG73" s="40"/>
      <c r="BH73" s="40">
        <f t="shared" si="3"/>
        <v>0</v>
      </c>
      <c r="BI73" s="40"/>
      <c r="BJ73" s="40"/>
      <c r="BK73" s="40"/>
      <c r="BL73" s="40"/>
      <c r="BM73" s="40">
        <f t="shared" si="4"/>
        <v>0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51" customHeight="1" x14ac:dyDescent="0.2">
      <c r="A74" s="38">
        <v>0</v>
      </c>
      <c r="B74" s="38"/>
      <c r="C74" s="50" t="s">
        <v>79</v>
      </c>
      <c r="D74" s="36"/>
      <c r="E74" s="36"/>
      <c r="F74" s="36"/>
      <c r="G74" s="36"/>
      <c r="H74" s="36"/>
      <c r="I74" s="37"/>
      <c r="J74" s="53" t="s">
        <v>67</v>
      </c>
      <c r="K74" s="53"/>
      <c r="L74" s="53"/>
      <c r="M74" s="53"/>
      <c r="N74" s="53"/>
      <c r="O74" s="50" t="s">
        <v>74</v>
      </c>
      <c r="P74" s="51"/>
      <c r="Q74" s="51"/>
      <c r="R74" s="51"/>
      <c r="S74" s="51"/>
      <c r="T74" s="51"/>
      <c r="U74" s="51"/>
      <c r="V74" s="51"/>
      <c r="W74" s="51"/>
      <c r="X74" s="52"/>
      <c r="Y74" s="41">
        <v>0</v>
      </c>
      <c r="Z74" s="41"/>
      <c r="AA74" s="41"/>
      <c r="AB74" s="41"/>
      <c r="AC74" s="41"/>
      <c r="AD74" s="41">
        <v>6</v>
      </c>
      <c r="AE74" s="41"/>
      <c r="AF74" s="41"/>
      <c r="AG74" s="41"/>
      <c r="AH74" s="41"/>
      <c r="AI74" s="41">
        <v>6</v>
      </c>
      <c r="AJ74" s="41"/>
      <c r="AK74" s="41"/>
      <c r="AL74" s="41"/>
      <c r="AM74" s="41"/>
      <c r="AN74" s="41">
        <v>0</v>
      </c>
      <c r="AO74" s="41"/>
      <c r="AP74" s="41"/>
      <c r="AQ74" s="41"/>
      <c r="AR74" s="41"/>
      <c r="AS74" s="41">
        <v>6</v>
      </c>
      <c r="AT74" s="41"/>
      <c r="AU74" s="41"/>
      <c r="AV74" s="41"/>
      <c r="AW74" s="41"/>
      <c r="AX74" s="40">
        <v>6</v>
      </c>
      <c r="AY74" s="40"/>
      <c r="AZ74" s="40"/>
      <c r="BA74" s="40"/>
      <c r="BB74" s="40"/>
      <c r="BC74" s="40">
        <f t="shared" si="2"/>
        <v>0</v>
      </c>
      <c r="BD74" s="40"/>
      <c r="BE74" s="40"/>
      <c r="BF74" s="40"/>
      <c r="BG74" s="40"/>
      <c r="BH74" s="40">
        <v>0</v>
      </c>
      <c r="BI74" s="40"/>
      <c r="BJ74" s="40"/>
      <c r="BK74" s="40"/>
      <c r="BL74" s="40"/>
      <c r="BM74" s="40">
        <f t="shared" si="4"/>
        <v>0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9" customFormat="1" ht="15.75" x14ac:dyDescent="0.2">
      <c r="A75" s="76">
        <v>0</v>
      </c>
      <c r="B75" s="76"/>
      <c r="C75" s="106" t="s">
        <v>80</v>
      </c>
      <c r="D75" s="99"/>
      <c r="E75" s="99"/>
      <c r="F75" s="99"/>
      <c r="G75" s="99"/>
      <c r="H75" s="99"/>
      <c r="I75" s="100"/>
      <c r="J75" s="39" t="s">
        <v>65</v>
      </c>
      <c r="K75" s="39"/>
      <c r="L75" s="39"/>
      <c r="M75" s="39"/>
      <c r="N75" s="39"/>
      <c r="O75" s="106" t="s">
        <v>65</v>
      </c>
      <c r="P75" s="107"/>
      <c r="Q75" s="107"/>
      <c r="R75" s="107"/>
      <c r="S75" s="107"/>
      <c r="T75" s="107"/>
      <c r="U75" s="107"/>
      <c r="V75" s="107"/>
      <c r="W75" s="107"/>
      <c r="X75" s="10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21"/>
      <c r="BS75" s="21"/>
      <c r="BT75" s="21"/>
      <c r="BU75" s="21"/>
      <c r="BV75" s="21"/>
      <c r="BW75" s="21"/>
      <c r="BX75" s="21"/>
      <c r="BY75" s="21"/>
      <c r="BZ75" s="22"/>
    </row>
    <row r="76" spans="1:79" ht="51" customHeight="1" x14ac:dyDescent="0.2">
      <c r="A76" s="38">
        <v>0</v>
      </c>
      <c r="B76" s="38"/>
      <c r="C76" s="50" t="s">
        <v>81</v>
      </c>
      <c r="D76" s="36"/>
      <c r="E76" s="36"/>
      <c r="F76" s="36"/>
      <c r="G76" s="36"/>
      <c r="H76" s="36"/>
      <c r="I76" s="37"/>
      <c r="J76" s="53" t="s">
        <v>76</v>
      </c>
      <c r="K76" s="53"/>
      <c r="L76" s="53"/>
      <c r="M76" s="53"/>
      <c r="N76" s="53"/>
      <c r="O76" s="50" t="s">
        <v>82</v>
      </c>
      <c r="P76" s="36"/>
      <c r="Q76" s="36"/>
      <c r="R76" s="36"/>
      <c r="S76" s="36"/>
      <c r="T76" s="36"/>
      <c r="U76" s="36"/>
      <c r="V76" s="36"/>
      <c r="W76" s="36"/>
      <c r="X76" s="37"/>
      <c r="Y76" s="41">
        <v>343.76</v>
      </c>
      <c r="Z76" s="41"/>
      <c r="AA76" s="41"/>
      <c r="AB76" s="41"/>
      <c r="AC76" s="41"/>
      <c r="AD76" s="41">
        <v>0</v>
      </c>
      <c r="AE76" s="41"/>
      <c r="AF76" s="41"/>
      <c r="AG76" s="41"/>
      <c r="AH76" s="41"/>
      <c r="AI76" s="41">
        <f t="shared" ref="AI76:AI79" si="6">Y76+AD76</f>
        <v>343.76</v>
      </c>
      <c r="AJ76" s="41"/>
      <c r="AK76" s="41"/>
      <c r="AL76" s="41"/>
      <c r="AM76" s="41"/>
      <c r="AN76" s="41">
        <v>343.76</v>
      </c>
      <c r="AO76" s="41"/>
      <c r="AP76" s="41"/>
      <c r="AQ76" s="41"/>
      <c r="AR76" s="41"/>
      <c r="AS76" s="41">
        <v>0</v>
      </c>
      <c r="AT76" s="41"/>
      <c r="AU76" s="41"/>
      <c r="AV76" s="41"/>
      <c r="AW76" s="41"/>
      <c r="AX76" s="40">
        <f t="shared" ref="AX76:AX79" si="7">AN76+AS76</f>
        <v>343.76</v>
      </c>
      <c r="AY76" s="40"/>
      <c r="AZ76" s="40"/>
      <c r="BA76" s="40"/>
      <c r="BB76" s="40"/>
      <c r="BC76" s="40">
        <f t="shared" ref="BC76:BC79" si="8">AN76-Y76</f>
        <v>0</v>
      </c>
      <c r="BD76" s="40"/>
      <c r="BE76" s="40"/>
      <c r="BF76" s="40"/>
      <c r="BG76" s="40"/>
      <c r="BH76" s="40">
        <f t="shared" ref="BH76:BH79" si="9">AS76-AD76</f>
        <v>0</v>
      </c>
      <c r="BI76" s="40"/>
      <c r="BJ76" s="40"/>
      <c r="BK76" s="40"/>
      <c r="BL76" s="40"/>
      <c r="BM76" s="40">
        <f t="shared" ref="BM76:BM79" si="10">BC76+BH76</f>
        <v>0</v>
      </c>
      <c r="BN76" s="40"/>
      <c r="BO76" s="40"/>
      <c r="BP76" s="40"/>
      <c r="BQ76" s="4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38">
        <v>0</v>
      </c>
      <c r="B77" s="38"/>
      <c r="C77" s="50" t="s">
        <v>83</v>
      </c>
      <c r="D77" s="36"/>
      <c r="E77" s="36"/>
      <c r="F77" s="36"/>
      <c r="G77" s="36"/>
      <c r="H77" s="36"/>
      <c r="I77" s="37"/>
      <c r="J77" s="53" t="s">
        <v>71</v>
      </c>
      <c r="K77" s="53"/>
      <c r="L77" s="53"/>
      <c r="M77" s="53"/>
      <c r="N77" s="53"/>
      <c r="O77" s="50" t="s">
        <v>84</v>
      </c>
      <c r="P77" s="36"/>
      <c r="Q77" s="36"/>
      <c r="R77" s="36"/>
      <c r="S77" s="36"/>
      <c r="T77" s="36"/>
      <c r="U77" s="36"/>
      <c r="V77" s="36"/>
      <c r="W77" s="36"/>
      <c r="X77" s="37"/>
      <c r="Y77" s="41">
        <v>12.21</v>
      </c>
      <c r="Z77" s="41"/>
      <c r="AA77" s="41"/>
      <c r="AB77" s="41"/>
      <c r="AC77" s="41"/>
      <c r="AD77" s="41">
        <v>0</v>
      </c>
      <c r="AE77" s="41"/>
      <c r="AF77" s="41"/>
      <c r="AG77" s="41"/>
      <c r="AH77" s="41"/>
      <c r="AI77" s="41">
        <f t="shared" si="6"/>
        <v>12.21</v>
      </c>
      <c r="AJ77" s="41"/>
      <c r="AK77" s="41"/>
      <c r="AL77" s="41"/>
      <c r="AM77" s="41"/>
      <c r="AN77" s="41">
        <v>12.21</v>
      </c>
      <c r="AO77" s="41"/>
      <c r="AP77" s="41"/>
      <c r="AQ77" s="41"/>
      <c r="AR77" s="41"/>
      <c r="AS77" s="41">
        <v>0</v>
      </c>
      <c r="AT77" s="41"/>
      <c r="AU77" s="41"/>
      <c r="AV77" s="41"/>
      <c r="AW77" s="41"/>
      <c r="AX77" s="40">
        <f t="shared" si="7"/>
        <v>12.21</v>
      </c>
      <c r="AY77" s="40"/>
      <c r="AZ77" s="40"/>
      <c r="BA77" s="40"/>
      <c r="BB77" s="40"/>
      <c r="BC77" s="40">
        <f t="shared" si="8"/>
        <v>0</v>
      </c>
      <c r="BD77" s="40"/>
      <c r="BE77" s="40"/>
      <c r="BF77" s="40"/>
      <c r="BG77" s="40"/>
      <c r="BH77" s="40">
        <f t="shared" si="9"/>
        <v>0</v>
      </c>
      <c r="BI77" s="40"/>
      <c r="BJ77" s="40"/>
      <c r="BK77" s="40"/>
      <c r="BL77" s="40"/>
      <c r="BM77" s="40">
        <f t="shared" si="10"/>
        <v>0</v>
      </c>
      <c r="BN77" s="40"/>
      <c r="BO77" s="40"/>
      <c r="BP77" s="40"/>
      <c r="BQ77" s="4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38">
        <v>0</v>
      </c>
      <c r="B78" s="38"/>
      <c r="C78" s="50" t="s">
        <v>85</v>
      </c>
      <c r="D78" s="36"/>
      <c r="E78" s="36"/>
      <c r="F78" s="36"/>
      <c r="G78" s="36"/>
      <c r="H78" s="36"/>
      <c r="I78" s="37"/>
      <c r="J78" s="53" t="s">
        <v>71</v>
      </c>
      <c r="K78" s="53"/>
      <c r="L78" s="53"/>
      <c r="M78" s="53"/>
      <c r="N78" s="53"/>
      <c r="O78" s="50" t="s">
        <v>86</v>
      </c>
      <c r="P78" s="36"/>
      <c r="Q78" s="36"/>
      <c r="R78" s="36"/>
      <c r="S78" s="36"/>
      <c r="T78" s="36"/>
      <c r="U78" s="36"/>
      <c r="V78" s="36"/>
      <c r="W78" s="36"/>
      <c r="X78" s="37"/>
      <c r="Y78" s="41">
        <v>514.92999999999995</v>
      </c>
      <c r="Z78" s="41"/>
      <c r="AA78" s="41"/>
      <c r="AB78" s="41"/>
      <c r="AC78" s="41"/>
      <c r="AD78" s="41">
        <v>0</v>
      </c>
      <c r="AE78" s="41"/>
      <c r="AF78" s="41"/>
      <c r="AG78" s="41"/>
      <c r="AH78" s="41"/>
      <c r="AI78" s="41">
        <f t="shared" si="6"/>
        <v>514.92999999999995</v>
      </c>
      <c r="AJ78" s="41"/>
      <c r="AK78" s="41"/>
      <c r="AL78" s="41"/>
      <c r="AM78" s="41"/>
      <c r="AN78" s="41">
        <v>514.92999999999995</v>
      </c>
      <c r="AO78" s="41"/>
      <c r="AP78" s="41"/>
      <c r="AQ78" s="41"/>
      <c r="AR78" s="41"/>
      <c r="AS78" s="41">
        <v>0</v>
      </c>
      <c r="AT78" s="41"/>
      <c r="AU78" s="41"/>
      <c r="AV78" s="41"/>
      <c r="AW78" s="41"/>
      <c r="AX78" s="40">
        <f t="shared" si="7"/>
        <v>514.92999999999995</v>
      </c>
      <c r="AY78" s="40"/>
      <c r="AZ78" s="40"/>
      <c r="BA78" s="40"/>
      <c r="BB78" s="40"/>
      <c r="BC78" s="40">
        <f t="shared" si="8"/>
        <v>0</v>
      </c>
      <c r="BD78" s="40"/>
      <c r="BE78" s="40"/>
      <c r="BF78" s="40"/>
      <c r="BG78" s="40"/>
      <c r="BH78" s="40">
        <f t="shared" si="9"/>
        <v>0</v>
      </c>
      <c r="BI78" s="40"/>
      <c r="BJ78" s="40"/>
      <c r="BK78" s="40"/>
      <c r="BL78" s="40"/>
      <c r="BM78" s="40">
        <f t="shared" si="10"/>
        <v>0</v>
      </c>
      <c r="BN78" s="40"/>
      <c r="BO78" s="40"/>
      <c r="BP78" s="40"/>
      <c r="BQ78" s="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51" customHeight="1" x14ac:dyDescent="0.2">
      <c r="A79" s="38">
        <v>0</v>
      </c>
      <c r="B79" s="38"/>
      <c r="C79" s="50" t="s">
        <v>88</v>
      </c>
      <c r="D79" s="36"/>
      <c r="E79" s="36"/>
      <c r="F79" s="36"/>
      <c r="G79" s="36"/>
      <c r="H79" s="36"/>
      <c r="I79" s="37"/>
      <c r="J79" s="53" t="s">
        <v>71</v>
      </c>
      <c r="K79" s="53"/>
      <c r="L79" s="53"/>
      <c r="M79" s="53"/>
      <c r="N79" s="53"/>
      <c r="O79" s="50" t="s">
        <v>87</v>
      </c>
      <c r="P79" s="36"/>
      <c r="Q79" s="36"/>
      <c r="R79" s="36"/>
      <c r="S79" s="36"/>
      <c r="T79" s="36"/>
      <c r="U79" s="36"/>
      <c r="V79" s="36"/>
      <c r="W79" s="36"/>
      <c r="X79" s="37"/>
      <c r="Y79" s="41">
        <v>0</v>
      </c>
      <c r="Z79" s="41"/>
      <c r="AA79" s="41"/>
      <c r="AB79" s="41"/>
      <c r="AC79" s="41"/>
      <c r="AD79" s="41">
        <v>104971</v>
      </c>
      <c r="AE79" s="41"/>
      <c r="AF79" s="41"/>
      <c r="AG79" s="41"/>
      <c r="AH79" s="41"/>
      <c r="AI79" s="41">
        <f t="shared" si="6"/>
        <v>104971</v>
      </c>
      <c r="AJ79" s="41"/>
      <c r="AK79" s="41"/>
      <c r="AL79" s="41"/>
      <c r="AM79" s="41"/>
      <c r="AN79" s="41">
        <v>0</v>
      </c>
      <c r="AO79" s="41"/>
      <c r="AP79" s="41"/>
      <c r="AQ79" s="41"/>
      <c r="AR79" s="41"/>
      <c r="AS79" s="41">
        <v>104726.58</v>
      </c>
      <c r="AT79" s="41"/>
      <c r="AU79" s="41"/>
      <c r="AV79" s="41"/>
      <c r="AW79" s="41"/>
      <c r="AX79" s="40">
        <f t="shared" si="7"/>
        <v>104726.58</v>
      </c>
      <c r="AY79" s="40"/>
      <c r="AZ79" s="40"/>
      <c r="BA79" s="40"/>
      <c r="BB79" s="40"/>
      <c r="BC79" s="40">
        <f t="shared" si="8"/>
        <v>0</v>
      </c>
      <c r="BD79" s="40"/>
      <c r="BE79" s="40"/>
      <c r="BF79" s="40"/>
      <c r="BG79" s="40"/>
      <c r="BH79" s="40">
        <f t="shared" si="9"/>
        <v>-244.41999999999825</v>
      </c>
      <c r="BI79" s="40"/>
      <c r="BJ79" s="40"/>
      <c r="BK79" s="40"/>
      <c r="BL79" s="40"/>
      <c r="BM79" s="40">
        <f t="shared" si="10"/>
        <v>-244.41999999999825</v>
      </c>
      <c r="BN79" s="40"/>
      <c r="BO79" s="40"/>
      <c r="BP79" s="40"/>
      <c r="BQ79" s="4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19" customFormat="1" ht="15.75" x14ac:dyDescent="0.2">
      <c r="A80" s="76">
        <v>0</v>
      </c>
      <c r="B80" s="76"/>
      <c r="C80" s="106" t="s">
        <v>89</v>
      </c>
      <c r="D80" s="99"/>
      <c r="E80" s="99"/>
      <c r="F80" s="99"/>
      <c r="G80" s="99"/>
      <c r="H80" s="99"/>
      <c r="I80" s="100"/>
      <c r="J80" s="39" t="s">
        <v>65</v>
      </c>
      <c r="K80" s="39"/>
      <c r="L80" s="39"/>
      <c r="M80" s="39"/>
      <c r="N80" s="39"/>
      <c r="O80" s="106" t="s">
        <v>65</v>
      </c>
      <c r="P80" s="99"/>
      <c r="Q80" s="99"/>
      <c r="R80" s="99"/>
      <c r="S80" s="99"/>
      <c r="T80" s="99"/>
      <c r="U80" s="99"/>
      <c r="V80" s="99"/>
      <c r="W80" s="99"/>
      <c r="X80" s="100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21"/>
      <c r="BS80" s="21"/>
      <c r="BT80" s="21"/>
      <c r="BU80" s="21"/>
      <c r="BV80" s="21"/>
      <c r="BW80" s="21"/>
      <c r="BX80" s="21"/>
      <c r="BY80" s="21"/>
      <c r="BZ80" s="22"/>
    </row>
    <row r="81" spans="1:78" ht="38.25" customHeight="1" x14ac:dyDescent="0.2">
      <c r="A81" s="38">
        <v>0</v>
      </c>
      <c r="B81" s="38"/>
      <c r="C81" s="50" t="s">
        <v>90</v>
      </c>
      <c r="D81" s="36"/>
      <c r="E81" s="36"/>
      <c r="F81" s="36"/>
      <c r="G81" s="36"/>
      <c r="H81" s="36"/>
      <c r="I81" s="37"/>
      <c r="J81" s="53" t="s">
        <v>91</v>
      </c>
      <c r="K81" s="53"/>
      <c r="L81" s="53"/>
      <c r="M81" s="53"/>
      <c r="N81" s="53"/>
      <c r="O81" s="50" t="s">
        <v>74</v>
      </c>
      <c r="P81" s="36"/>
      <c r="Q81" s="36"/>
      <c r="R81" s="36"/>
      <c r="S81" s="36"/>
      <c r="T81" s="36"/>
      <c r="U81" s="36"/>
      <c r="V81" s="36"/>
      <c r="W81" s="36"/>
      <c r="X81" s="37"/>
      <c r="Y81" s="41">
        <v>54.7</v>
      </c>
      <c r="Z81" s="41"/>
      <c r="AA81" s="41"/>
      <c r="AB81" s="41"/>
      <c r="AC81" s="41"/>
      <c r="AD81" s="41">
        <v>0</v>
      </c>
      <c r="AE81" s="41"/>
      <c r="AF81" s="41"/>
      <c r="AG81" s="41"/>
      <c r="AH81" s="41"/>
      <c r="AI81" s="41">
        <f>Y81+AD81</f>
        <v>54.7</v>
      </c>
      <c r="AJ81" s="41"/>
      <c r="AK81" s="41"/>
      <c r="AL81" s="41"/>
      <c r="AM81" s="41"/>
      <c r="AN81" s="41">
        <v>54.7</v>
      </c>
      <c r="AO81" s="41"/>
      <c r="AP81" s="41"/>
      <c r="AQ81" s="41"/>
      <c r="AR81" s="41"/>
      <c r="AS81" s="41">
        <v>0</v>
      </c>
      <c r="AT81" s="41"/>
      <c r="AU81" s="41"/>
      <c r="AV81" s="41"/>
      <c r="AW81" s="41"/>
      <c r="AX81" s="40">
        <f>AN81+AS81</f>
        <v>54.7</v>
      </c>
      <c r="AY81" s="40"/>
      <c r="AZ81" s="40"/>
      <c r="BA81" s="40"/>
      <c r="BB81" s="40"/>
      <c r="BC81" s="40">
        <f>AN81-Y81</f>
        <v>0</v>
      </c>
      <c r="BD81" s="40"/>
      <c r="BE81" s="40"/>
      <c r="BF81" s="40"/>
      <c r="BG81" s="40"/>
      <c r="BH81" s="40">
        <f>AS81-AD81</f>
        <v>0</v>
      </c>
      <c r="BI81" s="40"/>
      <c r="BJ81" s="40"/>
      <c r="BK81" s="40"/>
      <c r="BL81" s="40"/>
      <c r="BM81" s="40">
        <f>BC81+BH81</f>
        <v>0</v>
      </c>
      <c r="BN81" s="40"/>
      <c r="BO81" s="40"/>
      <c r="BP81" s="40"/>
      <c r="BQ81" s="4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5.5" customHeight="1" x14ac:dyDescent="0.2">
      <c r="A82" s="38">
        <v>0</v>
      </c>
      <c r="B82" s="38"/>
      <c r="C82" s="50" t="s">
        <v>110</v>
      </c>
      <c r="D82" s="36"/>
      <c r="E82" s="36"/>
      <c r="F82" s="36"/>
      <c r="G82" s="36"/>
      <c r="H82" s="36"/>
      <c r="I82" s="37"/>
      <c r="J82" s="53" t="s">
        <v>91</v>
      </c>
      <c r="K82" s="53"/>
      <c r="L82" s="53"/>
      <c r="M82" s="53"/>
      <c r="N82" s="53"/>
      <c r="O82" s="50" t="s">
        <v>111</v>
      </c>
      <c r="P82" s="36"/>
      <c r="Q82" s="36"/>
      <c r="R82" s="36"/>
      <c r="S82" s="36"/>
      <c r="T82" s="36"/>
      <c r="U82" s="36"/>
      <c r="V82" s="36"/>
      <c r="W82" s="36"/>
      <c r="X82" s="37"/>
      <c r="Y82" s="41"/>
      <c r="Z82" s="41"/>
      <c r="AA82" s="41"/>
      <c r="AB82" s="41"/>
      <c r="AC82" s="41"/>
      <c r="AD82" s="41">
        <v>100</v>
      </c>
      <c r="AE82" s="41"/>
      <c r="AF82" s="41"/>
      <c r="AG82" s="41"/>
      <c r="AH82" s="41"/>
      <c r="AI82" s="41">
        <f>Y82+AD82</f>
        <v>100</v>
      </c>
      <c r="AJ82" s="41"/>
      <c r="AK82" s="41"/>
      <c r="AL82" s="41"/>
      <c r="AM82" s="41"/>
      <c r="AN82" s="41"/>
      <c r="AO82" s="41"/>
      <c r="AP82" s="41"/>
      <c r="AQ82" s="41"/>
      <c r="AR82" s="41"/>
      <c r="AS82" s="41">
        <v>99.8</v>
      </c>
      <c r="AT82" s="41"/>
      <c r="AU82" s="41"/>
      <c r="AV82" s="41"/>
      <c r="AW82" s="41"/>
      <c r="AX82" s="40">
        <v>99.8</v>
      </c>
      <c r="AY82" s="40"/>
      <c r="AZ82" s="40"/>
      <c r="BA82" s="40"/>
      <c r="BB82" s="40"/>
      <c r="BC82" s="40"/>
      <c r="BD82" s="40"/>
      <c r="BE82" s="40"/>
      <c r="BF82" s="40"/>
      <c r="BG82" s="40"/>
      <c r="BH82" s="40">
        <f>AS82-AD82</f>
        <v>-0.20000000000000284</v>
      </c>
      <c r="BI82" s="40"/>
      <c r="BJ82" s="40"/>
      <c r="BK82" s="40"/>
      <c r="BL82" s="40"/>
      <c r="BM82" s="40">
        <f>BC82+BH82</f>
        <v>-0.20000000000000284</v>
      </c>
      <c r="BN82" s="40"/>
      <c r="BO82" s="40"/>
      <c r="BP82" s="40"/>
      <c r="BQ82" s="4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38">
        <v>0</v>
      </c>
      <c r="B83" s="38"/>
      <c r="C83" s="50" t="s">
        <v>92</v>
      </c>
      <c r="D83" s="36"/>
      <c r="E83" s="36"/>
      <c r="F83" s="36"/>
      <c r="G83" s="36"/>
      <c r="H83" s="36"/>
      <c r="I83" s="37"/>
      <c r="J83" s="53" t="s">
        <v>91</v>
      </c>
      <c r="K83" s="53"/>
      <c r="L83" s="53"/>
      <c r="M83" s="53"/>
      <c r="N83" s="53"/>
      <c r="O83" s="50" t="s">
        <v>74</v>
      </c>
      <c r="P83" s="36"/>
      <c r="Q83" s="36"/>
      <c r="R83" s="36"/>
      <c r="S83" s="36"/>
      <c r="T83" s="36"/>
      <c r="U83" s="36"/>
      <c r="V83" s="36"/>
      <c r="W83" s="36"/>
      <c r="X83" s="37"/>
      <c r="Y83" s="41">
        <v>22.2</v>
      </c>
      <c r="Z83" s="41"/>
      <c r="AA83" s="41"/>
      <c r="AB83" s="41"/>
      <c r="AC83" s="41"/>
      <c r="AD83" s="41">
        <v>0</v>
      </c>
      <c r="AE83" s="41"/>
      <c r="AF83" s="41"/>
      <c r="AG83" s="41"/>
      <c r="AH83" s="41"/>
      <c r="AI83" s="41">
        <f>Y83+AD83</f>
        <v>22.2</v>
      </c>
      <c r="AJ83" s="41"/>
      <c r="AK83" s="41"/>
      <c r="AL83" s="41"/>
      <c r="AM83" s="41"/>
      <c r="AN83" s="41">
        <v>22.2</v>
      </c>
      <c r="AO83" s="41"/>
      <c r="AP83" s="41"/>
      <c r="AQ83" s="41"/>
      <c r="AR83" s="41"/>
      <c r="AS83" s="41">
        <v>0</v>
      </c>
      <c r="AT83" s="41"/>
      <c r="AU83" s="41"/>
      <c r="AV83" s="41"/>
      <c r="AW83" s="41"/>
      <c r="AX83" s="40">
        <f>AN83+AS83</f>
        <v>22.2</v>
      </c>
      <c r="AY83" s="40"/>
      <c r="AZ83" s="40"/>
      <c r="BA83" s="40"/>
      <c r="BB83" s="40"/>
      <c r="BC83" s="40">
        <f>AN83-Y83</f>
        <v>0</v>
      </c>
      <c r="BD83" s="40"/>
      <c r="BE83" s="40"/>
      <c r="BF83" s="40"/>
      <c r="BG83" s="40"/>
      <c r="BH83" s="40">
        <f>AS83-AD83</f>
        <v>0</v>
      </c>
      <c r="BI83" s="40"/>
      <c r="BJ83" s="40"/>
      <c r="BK83" s="40"/>
      <c r="BL83" s="40"/>
      <c r="BM83" s="40">
        <f>BC83+BH83</f>
        <v>0</v>
      </c>
      <c r="BN83" s="40"/>
      <c r="BO83" s="40"/>
      <c r="BP83" s="40"/>
      <c r="BQ83" s="40"/>
      <c r="BR83" s="11"/>
      <c r="BS83" s="11"/>
      <c r="BT83" s="11"/>
      <c r="BU83" s="11"/>
      <c r="BV83" s="11"/>
      <c r="BW83" s="11"/>
      <c r="BX83" s="11"/>
      <c r="BY83" s="11"/>
      <c r="BZ83" s="9"/>
    </row>
    <row r="85" spans="1:78" ht="180.75" customHeight="1" x14ac:dyDescent="0.2">
      <c r="A85" s="77" t="s">
        <v>114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</row>
    <row r="86" spans="1:78" ht="42" customHeight="1" x14ac:dyDescent="0.2">
      <c r="A86" s="73" t="s">
        <v>104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3"/>
      <c r="AO86" s="3"/>
      <c r="AP86" s="75" t="s">
        <v>112</v>
      </c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</row>
    <row r="87" spans="1:78" x14ac:dyDescent="0.2">
      <c r="W87" s="66" t="s">
        <v>12</v>
      </c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4"/>
      <c r="AO87" s="4"/>
      <c r="AP87" s="66" t="s">
        <v>13</v>
      </c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90" spans="1:78" ht="15.95" customHeight="1" x14ac:dyDescent="0.2">
      <c r="A90" s="73" t="s">
        <v>101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3"/>
      <c r="AO90" s="3"/>
      <c r="AP90" s="75" t="s">
        <v>113</v>
      </c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8" x14ac:dyDescent="0.2">
      <c r="W91" s="66" t="s">
        <v>12</v>
      </c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4"/>
      <c r="AO91" s="4"/>
      <c r="AP91" s="66" t="s">
        <v>13</v>
      </c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</row>
  </sheetData>
  <mergeCells count="474">
    <mergeCell ref="BM79:BQ79"/>
    <mergeCell ref="BM80:BQ80"/>
    <mergeCell ref="BH80:BL80"/>
    <mergeCell ref="BH79:BL79"/>
    <mergeCell ref="AN81:AR81"/>
    <mergeCell ref="AS81:AW81"/>
    <mergeCell ref="BM81:BQ81"/>
    <mergeCell ref="Y80:AC80"/>
    <mergeCell ref="BH81:BL81"/>
    <mergeCell ref="AN80:AR80"/>
    <mergeCell ref="AX80:BB80"/>
    <mergeCell ref="AD81:AH81"/>
    <mergeCell ref="AI81:AM81"/>
    <mergeCell ref="BC83:BG83"/>
    <mergeCell ref="AX82:BB82"/>
    <mergeCell ref="BC82:BG82"/>
    <mergeCell ref="BM82:BQ82"/>
    <mergeCell ref="AN82:AR82"/>
    <mergeCell ref="BH83:BL83"/>
    <mergeCell ref="Y83:AC83"/>
    <mergeCell ref="AX81:BB81"/>
    <mergeCell ref="AI80:AM80"/>
    <mergeCell ref="Y81:AC81"/>
    <mergeCell ref="BM83:BQ83"/>
    <mergeCell ref="BH82:BL82"/>
    <mergeCell ref="AI82:AM82"/>
    <mergeCell ref="AI83:AM83"/>
    <mergeCell ref="AN83:AR83"/>
    <mergeCell ref="AS82:AW82"/>
    <mergeCell ref="AS83:AW83"/>
    <mergeCell ref="C82:I82"/>
    <mergeCell ref="J82:N82"/>
    <mergeCell ref="O82:X82"/>
    <mergeCell ref="AD83:AH83"/>
    <mergeCell ref="Y82:AC82"/>
    <mergeCell ref="AD82:AH82"/>
    <mergeCell ref="BC81:BG81"/>
    <mergeCell ref="BC80:BG80"/>
    <mergeCell ref="AX79:BB79"/>
    <mergeCell ref="BC79:BG79"/>
    <mergeCell ref="AX83:BB83"/>
    <mergeCell ref="AD80:AH80"/>
    <mergeCell ref="AS80:AW80"/>
    <mergeCell ref="A83:B83"/>
    <mergeCell ref="C83:I83"/>
    <mergeCell ref="J83:N83"/>
    <mergeCell ref="A79:B79"/>
    <mergeCell ref="C79:I79"/>
    <mergeCell ref="AN79:AR79"/>
    <mergeCell ref="Y79:AC79"/>
    <mergeCell ref="AI79:AM79"/>
    <mergeCell ref="AD79:AH79"/>
    <mergeCell ref="J79:N79"/>
    <mergeCell ref="O79:X79"/>
    <mergeCell ref="AS79:AW79"/>
    <mergeCell ref="O83:X83"/>
    <mergeCell ref="A80:B80"/>
    <mergeCell ref="C80:I80"/>
    <mergeCell ref="J80:N80"/>
    <mergeCell ref="O80:X80"/>
    <mergeCell ref="A81:B81"/>
    <mergeCell ref="C81:I81"/>
    <mergeCell ref="J81:N81"/>
    <mergeCell ref="O81:X81"/>
    <mergeCell ref="A82:B82"/>
    <mergeCell ref="A77:B77"/>
    <mergeCell ref="BH78:BL78"/>
    <mergeCell ref="AN77:AR77"/>
    <mergeCell ref="AS77:AW77"/>
    <mergeCell ref="AX77:BB77"/>
    <mergeCell ref="AI78:AM78"/>
    <mergeCell ref="J78:N78"/>
    <mergeCell ref="Y76:AC76"/>
    <mergeCell ref="BH76:BL76"/>
    <mergeCell ref="A76:B76"/>
    <mergeCell ref="BC77:BG77"/>
    <mergeCell ref="AS78:AW78"/>
    <mergeCell ref="AN78:AR78"/>
    <mergeCell ref="AD77:AH77"/>
    <mergeCell ref="AI77:AM77"/>
    <mergeCell ref="AX78:BB78"/>
    <mergeCell ref="BC78:BG78"/>
    <mergeCell ref="A78:B78"/>
    <mergeCell ref="C78:I78"/>
    <mergeCell ref="O78:X78"/>
    <mergeCell ref="AD78:AH78"/>
    <mergeCell ref="AN76:AR76"/>
    <mergeCell ref="BM78:BQ78"/>
    <mergeCell ref="BC76:BG76"/>
    <mergeCell ref="C77:I77"/>
    <mergeCell ref="J77:N77"/>
    <mergeCell ref="O77:X77"/>
    <mergeCell ref="Y77:AC77"/>
    <mergeCell ref="C76:I76"/>
    <mergeCell ref="J76:N76"/>
    <mergeCell ref="O76:X76"/>
    <mergeCell ref="AD76:AH76"/>
    <mergeCell ref="AX76:BB76"/>
    <mergeCell ref="AI76:AM76"/>
    <mergeCell ref="AS76:AW76"/>
    <mergeCell ref="Y78:AC78"/>
    <mergeCell ref="BM76:BQ76"/>
    <mergeCell ref="BM75:BQ75"/>
    <mergeCell ref="BH75:BL75"/>
    <mergeCell ref="AX75:BB75"/>
    <mergeCell ref="BC75:BG75"/>
    <mergeCell ref="AN75:AR75"/>
    <mergeCell ref="AS75:AW75"/>
    <mergeCell ref="AD75:AH75"/>
    <mergeCell ref="AI75:AM75"/>
    <mergeCell ref="BH77:BL77"/>
    <mergeCell ref="BM77:BQ77"/>
    <mergeCell ref="A75:B75"/>
    <mergeCell ref="C75:I75"/>
    <mergeCell ref="J75:N75"/>
    <mergeCell ref="O75:X75"/>
    <mergeCell ref="Y75:AC75"/>
    <mergeCell ref="A74:B74"/>
    <mergeCell ref="C74:I74"/>
    <mergeCell ref="J74:N74"/>
    <mergeCell ref="O74:X74"/>
    <mergeCell ref="Y74:AC74"/>
    <mergeCell ref="AD73:AH73"/>
    <mergeCell ref="AI73:AM73"/>
    <mergeCell ref="AI71:AM71"/>
    <mergeCell ref="BH72:BL72"/>
    <mergeCell ref="BM72:BQ72"/>
    <mergeCell ref="A71:B71"/>
    <mergeCell ref="C71:I71"/>
    <mergeCell ref="A73:B73"/>
    <mergeCell ref="C73:I73"/>
    <mergeCell ref="J73:N73"/>
    <mergeCell ref="O73:X73"/>
    <mergeCell ref="Y71:AC71"/>
    <mergeCell ref="C72:I72"/>
    <mergeCell ref="BM71:BQ71"/>
    <mergeCell ref="BH71:BL71"/>
    <mergeCell ref="AX71:BB71"/>
    <mergeCell ref="BC71:BG71"/>
    <mergeCell ref="Y73:AC73"/>
    <mergeCell ref="AX72:BB72"/>
    <mergeCell ref="BC72:BG72"/>
    <mergeCell ref="BH74:BL74"/>
    <mergeCell ref="AS74:AW74"/>
    <mergeCell ref="AX74:BB74"/>
    <mergeCell ref="BC74:BG74"/>
    <mergeCell ref="BH73:BL73"/>
    <mergeCell ref="BM73:BQ73"/>
    <mergeCell ref="AS73:AW73"/>
    <mergeCell ref="AX73:BB73"/>
    <mergeCell ref="BC73:BG73"/>
    <mergeCell ref="J72:N72"/>
    <mergeCell ref="P72:X72"/>
    <mergeCell ref="Y72:AC72"/>
    <mergeCell ref="AD72:AH72"/>
    <mergeCell ref="AI72:AM72"/>
    <mergeCell ref="AN72:AR72"/>
    <mergeCell ref="BC70:BG70"/>
    <mergeCell ref="AS71:AW71"/>
    <mergeCell ref="AD70:AH70"/>
    <mergeCell ref="AI70:AM70"/>
    <mergeCell ref="AN71:AR71"/>
    <mergeCell ref="J71:N71"/>
    <mergeCell ref="O71:X71"/>
    <mergeCell ref="AD71:AH71"/>
    <mergeCell ref="AS70:AW70"/>
    <mergeCell ref="AX70:BB70"/>
    <mergeCell ref="AS72:AW72"/>
    <mergeCell ref="A69:B69"/>
    <mergeCell ref="C69:I69"/>
    <mergeCell ref="BM68:BQ68"/>
    <mergeCell ref="A68:B68"/>
    <mergeCell ref="C68:I68"/>
    <mergeCell ref="Y70:AC70"/>
    <mergeCell ref="BM69:BQ69"/>
    <mergeCell ref="A70:B70"/>
    <mergeCell ref="C70:I70"/>
    <mergeCell ref="J70:N70"/>
    <mergeCell ref="BH68:BL68"/>
    <mergeCell ref="AX68:BB68"/>
    <mergeCell ref="BC68:BG68"/>
    <mergeCell ref="AI69:AM69"/>
    <mergeCell ref="BH69:BL69"/>
    <mergeCell ref="J68:N68"/>
    <mergeCell ref="O68:X68"/>
    <mergeCell ref="AS68:AW68"/>
    <mergeCell ref="J69:N69"/>
    <mergeCell ref="O69:X69"/>
    <mergeCell ref="Y69:AC69"/>
    <mergeCell ref="AD69:AH69"/>
    <mergeCell ref="AN70:AR70"/>
    <mergeCell ref="O70:X70"/>
    <mergeCell ref="AG57:AK57"/>
    <mergeCell ref="AN62:AR62"/>
    <mergeCell ref="BG57:BL57"/>
    <mergeCell ref="AD67:AH67"/>
    <mergeCell ref="BH65:BL65"/>
    <mergeCell ref="AX65:BB65"/>
    <mergeCell ref="AX66:BB66"/>
    <mergeCell ref="AN67:AR67"/>
    <mergeCell ref="AS67:AW67"/>
    <mergeCell ref="A59:BQ59"/>
    <mergeCell ref="A63:B63"/>
    <mergeCell ref="J63:N63"/>
    <mergeCell ref="J61:N62"/>
    <mergeCell ref="BH64:BL64"/>
    <mergeCell ref="BC64:BG64"/>
    <mergeCell ref="BH67:BL67"/>
    <mergeCell ref="A61:B62"/>
    <mergeCell ref="A57:P57"/>
    <mergeCell ref="Q57:U57"/>
    <mergeCell ref="AN64:AR64"/>
    <mergeCell ref="AS62:AW62"/>
    <mergeCell ref="AN63:AR63"/>
    <mergeCell ref="BM66:BQ66"/>
    <mergeCell ref="BM64:BQ64"/>
    <mergeCell ref="A50:BL50"/>
    <mergeCell ref="AW54:BA54"/>
    <mergeCell ref="BB54:BF54"/>
    <mergeCell ref="BG53:BL53"/>
    <mergeCell ref="BG55:BL55"/>
    <mergeCell ref="Y68:AC68"/>
    <mergeCell ref="BC67:BG67"/>
    <mergeCell ref="AN68:AR68"/>
    <mergeCell ref="AD68:AH68"/>
    <mergeCell ref="AI68:AM68"/>
    <mergeCell ref="BG56:BL56"/>
    <mergeCell ref="BB56:BF56"/>
    <mergeCell ref="AQ56:AV56"/>
    <mergeCell ref="AX64:BB64"/>
    <mergeCell ref="AN66:AR66"/>
    <mergeCell ref="AS66:AW66"/>
    <mergeCell ref="AD62:AH62"/>
    <mergeCell ref="BH66:BL66"/>
    <mergeCell ref="V57:Z57"/>
    <mergeCell ref="AA57:AF57"/>
    <mergeCell ref="AL57:AP57"/>
    <mergeCell ref="AW57:BA57"/>
    <mergeCell ref="AG56:AK56"/>
    <mergeCell ref="AL56:AP56"/>
    <mergeCell ref="BN48:BQ48"/>
    <mergeCell ref="AU48:AY48"/>
    <mergeCell ref="AZ48:BC48"/>
    <mergeCell ref="BD48:BH48"/>
    <mergeCell ref="BI48:BM48"/>
    <mergeCell ref="A48:B48"/>
    <mergeCell ref="C48:Z48"/>
    <mergeCell ref="AA48:AE48"/>
    <mergeCell ref="AF48:AJ48"/>
    <mergeCell ref="AK48:AO48"/>
    <mergeCell ref="AP48:AT48"/>
    <mergeCell ref="A52:P53"/>
    <mergeCell ref="AG52:AV52"/>
    <mergeCell ref="Q52:AF52"/>
    <mergeCell ref="AQ54:AV54"/>
    <mergeCell ref="AG53:AK53"/>
    <mergeCell ref="A56:P56"/>
    <mergeCell ref="Q56:U56"/>
    <mergeCell ref="Q55:U55"/>
    <mergeCell ref="AQ53:AV53"/>
    <mergeCell ref="AA54:AF54"/>
    <mergeCell ref="AA53:AF53"/>
    <mergeCell ref="V53:Z53"/>
    <mergeCell ref="AA55:AF55"/>
    <mergeCell ref="AL55:AP55"/>
    <mergeCell ref="Q53:U53"/>
    <mergeCell ref="V54:Z54"/>
    <mergeCell ref="AG54:AK54"/>
    <mergeCell ref="Q54:U54"/>
    <mergeCell ref="AL54:AP54"/>
    <mergeCell ref="V56:Z56"/>
    <mergeCell ref="AA56:AF56"/>
    <mergeCell ref="A55:P55"/>
    <mergeCell ref="G35:BL35"/>
    <mergeCell ref="G37:BL37"/>
    <mergeCell ref="AA42:AO42"/>
    <mergeCell ref="AP42:BC42"/>
    <mergeCell ref="A40:BQ40"/>
    <mergeCell ref="A37:F37"/>
    <mergeCell ref="G38:BL38"/>
    <mergeCell ref="A38:F38"/>
    <mergeCell ref="A36:F36"/>
    <mergeCell ref="G36:BL36"/>
    <mergeCell ref="A41:BQ41"/>
    <mergeCell ref="BD42:BQ42"/>
    <mergeCell ref="A42:B43"/>
    <mergeCell ref="C42:Z43"/>
    <mergeCell ref="AU43:AY43"/>
    <mergeCell ref="AP43:AT43"/>
    <mergeCell ref="AA43:AE43"/>
    <mergeCell ref="AF43:AJ43"/>
    <mergeCell ref="BN43:BQ43"/>
    <mergeCell ref="BI43:BM43"/>
    <mergeCell ref="AK43:AO43"/>
    <mergeCell ref="BD43:BH43"/>
    <mergeCell ref="AZ43:BC43"/>
    <mergeCell ref="A35:F35"/>
    <mergeCell ref="BN47:BQ47"/>
    <mergeCell ref="AU47:AY47"/>
    <mergeCell ref="AZ47:BC47"/>
    <mergeCell ref="BD47:BH47"/>
    <mergeCell ref="AK47:AO47"/>
    <mergeCell ref="AP46:AT46"/>
    <mergeCell ref="AP44:AT44"/>
    <mergeCell ref="AU44:AY44"/>
    <mergeCell ref="AF44:AJ44"/>
    <mergeCell ref="BN46:BQ46"/>
    <mergeCell ref="AP47:AT47"/>
    <mergeCell ref="AU46:AY46"/>
    <mergeCell ref="AK46:AO46"/>
    <mergeCell ref="BI46:BM46"/>
    <mergeCell ref="BI44:BM44"/>
    <mergeCell ref="BN44:BQ44"/>
    <mergeCell ref="AZ44:BC44"/>
    <mergeCell ref="BD44:BH44"/>
    <mergeCell ref="AU45:AY45"/>
    <mergeCell ref="BN45:BQ45"/>
    <mergeCell ref="BI45:BM45"/>
    <mergeCell ref="AK44:AO44"/>
    <mergeCell ref="AF47:AJ47"/>
    <mergeCell ref="BI47:BM47"/>
    <mergeCell ref="AO2:BL6"/>
    <mergeCell ref="A7:BL7"/>
    <mergeCell ref="A8:BL8"/>
    <mergeCell ref="A9:BL9"/>
    <mergeCell ref="D17:J17"/>
    <mergeCell ref="A20:B20"/>
    <mergeCell ref="D20:J20"/>
    <mergeCell ref="AC20:BL20"/>
    <mergeCell ref="A27:F27"/>
    <mergeCell ref="AC21:BL21"/>
    <mergeCell ref="A25:F25"/>
    <mergeCell ref="G25:BL25"/>
    <mergeCell ref="L20:AB20"/>
    <mergeCell ref="G27:BL27"/>
    <mergeCell ref="D21:J21"/>
    <mergeCell ref="L21:AB21"/>
    <mergeCell ref="A23:BL23"/>
    <mergeCell ref="A24:F24"/>
    <mergeCell ref="G24:BL24"/>
    <mergeCell ref="A26:F26"/>
    <mergeCell ref="G26:BL26"/>
    <mergeCell ref="D18:J18"/>
    <mergeCell ref="L18:BL18"/>
    <mergeCell ref="A34:F34"/>
    <mergeCell ref="G34:BL34"/>
    <mergeCell ref="A10:BL10"/>
    <mergeCell ref="A14:B14"/>
    <mergeCell ref="L17:BL17"/>
    <mergeCell ref="A11:BL11"/>
    <mergeCell ref="A12:BL12"/>
    <mergeCell ref="D14:J14"/>
    <mergeCell ref="D15:J15"/>
    <mergeCell ref="L14:BL14"/>
    <mergeCell ref="L15:BL15"/>
    <mergeCell ref="A17:B17"/>
    <mergeCell ref="A32:BL32"/>
    <mergeCell ref="A33:F33"/>
    <mergeCell ref="G33:BL33"/>
    <mergeCell ref="A29:BL29"/>
    <mergeCell ref="A30:BL30"/>
    <mergeCell ref="A51:BL51"/>
    <mergeCell ref="AP91:BH91"/>
    <mergeCell ref="A90:V90"/>
    <mergeCell ref="W90:AM90"/>
    <mergeCell ref="AP90:BH90"/>
    <mergeCell ref="W91:AM91"/>
    <mergeCell ref="A65:B65"/>
    <mergeCell ref="A64:B64"/>
    <mergeCell ref="O63:X63"/>
    <mergeCell ref="AI64:AM64"/>
    <mergeCell ref="AD65:AH65"/>
    <mergeCell ref="Y65:AC65"/>
    <mergeCell ref="Y63:AC63"/>
    <mergeCell ref="AD63:AH63"/>
    <mergeCell ref="A85:BL85"/>
    <mergeCell ref="W87:AM87"/>
    <mergeCell ref="A86:V86"/>
    <mergeCell ref="Y67:AC67"/>
    <mergeCell ref="W86:AM86"/>
    <mergeCell ref="AP86:BH86"/>
    <mergeCell ref="BC66:BG66"/>
    <mergeCell ref="AD66:AH66"/>
    <mergeCell ref="C61:I62"/>
    <mergeCell ref="A54:P54"/>
    <mergeCell ref="BG54:BL54"/>
    <mergeCell ref="AW53:BA53"/>
    <mergeCell ref="BB55:BF55"/>
    <mergeCell ref="AN65:AR65"/>
    <mergeCell ref="AS64:AW64"/>
    <mergeCell ref="AW56:BA56"/>
    <mergeCell ref="AX63:BB63"/>
    <mergeCell ref="AS63:AW63"/>
    <mergeCell ref="BB57:BF57"/>
    <mergeCell ref="AQ57:AV57"/>
    <mergeCell ref="AX62:BB62"/>
    <mergeCell ref="AI62:AM62"/>
    <mergeCell ref="Y62:AC62"/>
    <mergeCell ref="O61:X62"/>
    <mergeCell ref="Y61:AM61"/>
    <mergeCell ref="O66:X66"/>
    <mergeCell ref="Y66:AC66"/>
    <mergeCell ref="AP87:BH87"/>
    <mergeCell ref="BC61:BQ61"/>
    <mergeCell ref="AN61:BB61"/>
    <mergeCell ref="BC62:BG62"/>
    <mergeCell ref="BM62:BQ62"/>
    <mergeCell ref="BH62:BL62"/>
    <mergeCell ref="BM67:BQ67"/>
    <mergeCell ref="AX69:BB69"/>
    <mergeCell ref="AN69:AR69"/>
    <mergeCell ref="BC69:BG69"/>
    <mergeCell ref="AS69:AW69"/>
    <mergeCell ref="AN74:AR74"/>
    <mergeCell ref="AN73:AR73"/>
    <mergeCell ref="BM70:BQ70"/>
    <mergeCell ref="BH70:BL70"/>
    <mergeCell ref="BM74:BQ74"/>
    <mergeCell ref="AD74:AH74"/>
    <mergeCell ref="AI74:AM74"/>
    <mergeCell ref="J67:N67"/>
    <mergeCell ref="O67:X67"/>
    <mergeCell ref="C63:I63"/>
    <mergeCell ref="BC63:BG63"/>
    <mergeCell ref="BH63:BL63"/>
    <mergeCell ref="BM63:BQ63"/>
    <mergeCell ref="AI63:AM63"/>
    <mergeCell ref="C64:I64"/>
    <mergeCell ref="J64:N64"/>
    <mergeCell ref="J65:N65"/>
    <mergeCell ref="BM65:BQ65"/>
    <mergeCell ref="O65:X65"/>
    <mergeCell ref="AI65:AM65"/>
    <mergeCell ref="BC65:BG65"/>
    <mergeCell ref="AI66:AM66"/>
    <mergeCell ref="AS65:AW65"/>
    <mergeCell ref="O64:X64"/>
    <mergeCell ref="AD64:AH64"/>
    <mergeCell ref="A47:B47"/>
    <mergeCell ref="C47:Z47"/>
    <mergeCell ref="C65:I65"/>
    <mergeCell ref="Y64:AC64"/>
    <mergeCell ref="AX67:BB67"/>
    <mergeCell ref="AI67:AM67"/>
    <mergeCell ref="BD45:BH45"/>
    <mergeCell ref="BD46:BH46"/>
    <mergeCell ref="AZ46:BC46"/>
    <mergeCell ref="AA47:AE47"/>
    <mergeCell ref="AQ55:AV55"/>
    <mergeCell ref="V55:Z55"/>
    <mergeCell ref="AW55:BA55"/>
    <mergeCell ref="AG55:AK55"/>
    <mergeCell ref="AA45:AE45"/>
    <mergeCell ref="AK45:AO45"/>
    <mergeCell ref="AW52:BL52"/>
    <mergeCell ref="AL53:AP53"/>
    <mergeCell ref="BB53:BF53"/>
    <mergeCell ref="A67:B67"/>
    <mergeCell ref="A66:B66"/>
    <mergeCell ref="C66:I66"/>
    <mergeCell ref="J66:N66"/>
    <mergeCell ref="C67:I67"/>
    <mergeCell ref="AA44:AE44"/>
    <mergeCell ref="AF45:AJ45"/>
    <mergeCell ref="A44:B44"/>
    <mergeCell ref="C44:Z44"/>
    <mergeCell ref="A45:B45"/>
    <mergeCell ref="C45:Z45"/>
    <mergeCell ref="AP45:AT45"/>
    <mergeCell ref="AZ45:BC45"/>
    <mergeCell ref="AA46:AE46"/>
    <mergeCell ref="AF46:AJ46"/>
    <mergeCell ref="C46:Z46"/>
    <mergeCell ref="A46:B46"/>
  </mergeCells>
  <phoneticPr fontId="0" type="noConversion"/>
  <conditionalFormatting sqref="C76:C78 C80:C83 C65:C72">
    <cfRule type="cellIs" dxfId="3" priority="1" stopIfTrue="1" operator="equal">
      <formula>$C64</formula>
    </cfRule>
  </conditionalFormatting>
  <conditionalFormatting sqref="A65:B83">
    <cfRule type="cellIs" dxfId="2" priority="2" stopIfTrue="1" operator="equal">
      <formula>0</formula>
    </cfRule>
  </conditionalFormatting>
  <conditionalFormatting sqref="C74:C75 C79">
    <cfRule type="cellIs" dxfId="1" priority="4" stopIfTrue="1" operator="equal">
      <formula>#REF!</formula>
    </cfRule>
  </conditionalFormatting>
  <conditionalFormatting sqref="C73">
    <cfRule type="cellIs" dxfId="0" priority="6" stopIfTrue="1" operator="equal">
      <formula>$C71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2021-02-02T13:32:37Z</cp:lastPrinted>
  <dcterms:created xsi:type="dcterms:W3CDTF">2016-08-10T10:53:25Z</dcterms:created>
  <dcterms:modified xsi:type="dcterms:W3CDTF">2021-02-02T13:36:05Z</dcterms:modified>
</cp:coreProperties>
</file>