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Вихідна\2021\"/>
    </mc:Choice>
  </mc:AlternateContent>
  <xr:revisionPtr revIDLastSave="0" documentId="8_{757E120A-D7E2-420D-BA81-E6A3976A3794}" xr6:coauthVersionLast="45" xr6:coauthVersionMax="45" xr10:uidLastSave="{00000000-0000-0000-0000-000000000000}"/>
  <bookViews>
    <workbookView xWindow="-120" yWindow="-120" windowWidth="21840" windowHeight="13140" xr2:uid="{15D31D76-7CFB-4A14-BC63-751592F35540}"/>
  </bookViews>
  <sheets>
    <sheet name="КПК1115031" sheetId="1" r:id="rId1"/>
  </sheets>
  <definedNames>
    <definedName name="_xlnm.Print_Area" localSheetId="0">КПК1115031!$A$1:$BM$126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13" i="1" l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AR63" i="1"/>
  <c r="AR62" i="1"/>
  <c r="AS54" i="1"/>
  <c r="AS53" i="1"/>
  <c r="AS52" i="1"/>
  <c r="AS51" i="1"/>
  <c r="AS50" i="1"/>
  <c r="AS49" i="1"/>
</calcChain>
</file>

<file path=xl/sharedStrings.xml><?xml version="1.0" encoding="utf-8"?>
<sst xmlns="http://schemas.openxmlformats.org/spreadsheetml/2006/main" count="250" uniqueCount="154">
  <si>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</si>
  <si>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</si>
  <si>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</si>
  <si>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</si>
  <si>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</si>
  <si>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27.01.2021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</si>
  <si>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</si>
  <si>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</si>
  <si>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</si>
  <si>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</si>
  <si>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</si>
  <si>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</si>
  <si>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</si>
  <si>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</si>
  <si>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</si>
  <si>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</si>
  <si>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</si>
  <si>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</si>
  <si>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</si>
  <si>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</si>
  <si>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</si>
  <si>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</si>
  <si>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</si>
  <si>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</si>
  <si>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</si>
  <si>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</si>
  <si>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</si>
  <si>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</si>
  <si>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</si>
  <si>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</si>
  <si>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</si>
  <si>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</si>
  <si>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</si>
  <si>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</si>
  <si>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Бюджетний кодекс України, Закон України "Про Державний бюджет України на 2021 рік",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Ніжинської міської ради від 24.12.2020 р. № 3-4/2020, № 4-4/2020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</si>
  <si>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</si>
  <si>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</si>
  <si>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</si>
  <si>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</si>
  <si>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</si>
  <si>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</si>
  <si>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</si>
  <si>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s4.6</t>
  </si>
  <si>
    <t>7. Мета бюджетної програми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</si>
  <si>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</si>
  <si>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8. Завдання бюджетної програми</t>
  </si>
  <si>
    <t>Завдання</t>
  </si>
  <si>
    <t>npp</t>
  </si>
  <si>
    <t>p4.7</t>
  </si>
  <si>
    <t>Підготовка спортивного резерву та підвищення рівня фізичної підготовленості дітей дитячо-юнацькими спортивними школами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</si>
  <si>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</si>
  <si>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</si>
  <si>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</si>
  <si>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</si>
  <si>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</si>
  <si>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</si>
  <si>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</si>
  <si>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</si>
  <si>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</si>
  <si>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</si>
  <si>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ДЮСШ</t>
  </si>
  <si>
    <t>s4.8</t>
  </si>
  <si>
    <t>Витрати на забезпечення участі учнів КДЮСШ</t>
  </si>
  <si>
    <t>Витрати на забезпечення участі учнів ДЮСФШ</t>
  </si>
  <si>
    <t>Витрати на забезпечення участі учнівДЮСШШ</t>
  </si>
  <si>
    <t>Обсяг витрат на придбання малоцінного спортивного обладнання та інвентарю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</si>
  <si>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</si>
  <si>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</si>
  <si>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</si>
  <si>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</si>
  <si>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програма забезпечення пожежної  безпеки Ніжинської МТГ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</si>
  <si>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</si>
  <si>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</si>
  <si>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</si>
  <si>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</si>
  <si>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</si>
  <si>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</si>
  <si>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</si>
  <si>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</si>
  <si>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</si>
  <si>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</si>
  <si>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</si>
  <si>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</si>
  <si>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</si>
  <si>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</si>
  <si>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 xml:space="preserve"> кількість  дитячо-юнацьких спортивних шкіл, в т.ч.:</t>
  </si>
  <si>
    <t>од.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</si>
  <si>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</si>
  <si>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</si>
  <si>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</si>
  <si>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</si>
  <si>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в комплексній дитячо-юнацькій спортивній школі</t>
  </si>
  <si>
    <t>штатний розпис</t>
  </si>
  <si>
    <t>КДЮСШ</t>
  </si>
  <si>
    <t>ДЮСФШ</t>
  </si>
  <si>
    <t>ДЮСШШ</t>
  </si>
  <si>
    <t>кількість штатних одиниць, в т. ч.: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</si>
  <si>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</si>
  <si>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</si>
  <si>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</si>
  <si>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</si>
  <si>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</si>
  <si>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продукту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</si>
  <si>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</si>
  <si>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</si>
  <si>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середньорічна кількість учнів комунальних ДЮСШ, у розрізі їх видів:</t>
  </si>
  <si>
    <t>осіб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</si>
  <si>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</si>
  <si>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</si>
  <si>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</si>
  <si>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</si>
  <si>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</si>
  <si>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</si>
  <si>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</si>
  <si>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</si>
  <si>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</si>
  <si>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</si>
  <si>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</si>
  <si>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</si>
  <si>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</si>
  <si>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</si>
  <si>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цілі/середнеьорічна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</si>
  <si>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</si>
  <si>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</si>
  <si>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</si>
  <si>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</si>
  <si>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</si>
  <si>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</si>
  <si>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</si>
  <si>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</si>
  <si>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</si>
  <si>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</si>
  <si>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</si>
  <si>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</si>
  <si>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</si>
  <si>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</si>
  <si>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</si>
  <si>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</si>
  <si>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</si>
  <si>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</si>
  <si>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</si>
  <si>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</si>
  <si>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середньорічна кількість учнів відповідного року/середньоріч.кіль-ть учнів попереднього року*100</t>
  </si>
  <si>
    <t>Начальник відділу</t>
  </si>
  <si>
    <t>Павло Глушко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</si>
  <si>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</si>
  <si>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</si>
  <si>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</si>
  <si>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</si>
  <si>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</si>
  <si>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</si>
  <si>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Людмила Писаренко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</si>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</sst>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9A4C9-EFA1-4964-A5EB-4C9B4899DE49}">
  <sheetPr>
    <pageSetUpPr fitToPage="1"/>
  </sheetPr>
  <dimension ref="A1:CA126"/>
  <sheetViews>
    <sheetView tabSelected="1" zoomScaleSheetLayoutView="100" workbookViewId="0">
      <selection activeCell="AO3" sqref="AO3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 x14ac:dyDescent="0.2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 x14ac:dyDescent="0.2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 x14ac:dyDescent="0.2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2</v>
      </c>
      <c r="AX7" s="8"/>
      <c r="AY7" s="8"/>
      <c r="AZ7" s="8"/>
      <c r="BA7" s="8"/>
      <c r="BB7" s="8"/>
      <c r="BC7" s="8"/>
      <c r="BD7" s="8"/>
      <c r="BE7" s="8"/>
      <c r="BF7" s="8"/>
    </row>
    <row r="8" spans="1:77" x14ac:dyDescent="0.2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 x14ac:dyDescent="0.2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 x14ac:dyDescent="0.2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 x14ac:dyDescent="0.2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28.5" customHeight="1" x14ac:dyDescent="0.2">
      <c r="A16" s="18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19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6" t="s">
        <v>22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3"/>
      <c r="BE19" s="14" t="s">
        <v>23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5"/>
      <c r="AA20" s="27" t="s">
        <v>25</v>
      </c>
      <c r="AB20" s="27"/>
      <c r="AC20" s="27"/>
      <c r="AD20" s="27"/>
      <c r="AE20" s="27"/>
      <c r="AF20" s="27"/>
      <c r="AG20" s="27"/>
      <c r="AH20" s="27"/>
      <c r="AI20" s="27"/>
      <c r="AJ20" s="25"/>
      <c r="AK20" s="28" t="s">
        <v>26</v>
      </c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5"/>
      <c r="BE20" s="20" t="s">
        <v>27</v>
      </c>
      <c r="BF20" s="20"/>
      <c r="BG20" s="20"/>
      <c r="BH20" s="20"/>
      <c r="BI20" s="20"/>
      <c r="BJ20" s="20"/>
      <c r="BK20" s="20"/>
      <c r="BL20" s="2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30" t="s">
        <v>28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>
        <v>8153500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29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>
        <v>8153500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 t="s">
        <v>30</v>
      </c>
      <c r="BE22" s="33"/>
      <c r="BF22" s="33"/>
      <c r="BG22" s="33"/>
      <c r="BH22" s="33"/>
      <c r="BI22" s="33"/>
      <c r="BJ22" s="33"/>
      <c r="BK22" s="33"/>
      <c r="BL22" s="33"/>
    </row>
    <row r="23" spans="1:79" ht="24.95" customHeight="1" x14ac:dyDescent="0.2">
      <c r="A23" s="33" t="s">
        <v>31</v>
      </c>
      <c r="B23" s="33"/>
      <c r="C23" s="33"/>
      <c r="D23" s="33"/>
      <c r="E23" s="33"/>
      <c r="F23" s="33"/>
      <c r="G23" s="33"/>
      <c r="H23" s="33"/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 t="s">
        <v>32</v>
      </c>
      <c r="U23" s="33"/>
      <c r="V23" s="33"/>
      <c r="W23" s="33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6"/>
      <c r="BE23" s="36"/>
      <c r="BF23" s="36"/>
      <c r="BG23" s="36"/>
      <c r="BH23" s="36"/>
      <c r="BI23" s="36"/>
      <c r="BJ23" s="29"/>
      <c r="BK23" s="29"/>
      <c r="BL23" s="29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36"/>
      <c r="BF24" s="36"/>
      <c r="BG24" s="36"/>
      <c r="BH24" s="36"/>
      <c r="BI24" s="36"/>
      <c r="BJ24" s="29"/>
      <c r="BK24" s="29"/>
      <c r="BL24" s="29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63" customHeight="1" x14ac:dyDescent="0.2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75" customHeight="1" x14ac:dyDescent="0.2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79" ht="27.75" customHeight="1" x14ac:dyDescent="0.2">
      <c r="A29" s="40" t="s">
        <v>36</v>
      </c>
      <c r="B29" s="40"/>
      <c r="C29" s="40"/>
      <c r="D29" s="40"/>
      <c r="E29" s="40"/>
      <c r="F29" s="40"/>
      <c r="G29" s="41" t="s">
        <v>37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5" t="s">
        <v>38</v>
      </c>
      <c r="B31" s="45"/>
      <c r="C31" s="45"/>
      <c r="D31" s="45"/>
      <c r="E31" s="45"/>
      <c r="F31" s="45"/>
      <c r="G31" s="46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40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49" t="s">
        <v>41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42</v>
      </c>
    </row>
    <row r="33" spans="1:79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5.95" customHeight="1" x14ac:dyDescent="0.2">
      <c r="A34" s="33" t="s">
        <v>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79" ht="31.5" customHeight="1" x14ac:dyDescent="0.2">
      <c r="A35" s="38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79" ht="15.75" customHeight="1" x14ac:dyDescent="0.2">
      <c r="A37" s="3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79" ht="27.75" customHeight="1" x14ac:dyDescent="0.2">
      <c r="A38" s="40" t="s">
        <v>36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 x14ac:dyDescent="0.2">
      <c r="A40" s="45" t="s">
        <v>47</v>
      </c>
      <c r="B40" s="45"/>
      <c r="C40" s="45"/>
      <c r="D40" s="45"/>
      <c r="E40" s="45"/>
      <c r="F40" s="45"/>
      <c r="G40" s="46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49" t="s">
        <v>49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50</v>
      </c>
    </row>
    <row r="42" spans="1:79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79" ht="15.75" customHeight="1" x14ac:dyDescent="0.2">
      <c r="A43" s="33" t="s">
        <v>51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6"/>
      <c r="BB44" s="56"/>
      <c r="BC44" s="56"/>
      <c r="BD44" s="56"/>
      <c r="BE44" s="56"/>
      <c r="BF44" s="56"/>
      <c r="BG44" s="56"/>
      <c r="BH44" s="56"/>
      <c r="BI44" s="57"/>
      <c r="BJ44" s="57"/>
      <c r="BK44" s="57"/>
      <c r="BL44" s="57"/>
    </row>
    <row r="45" spans="1:79" ht="15.95" customHeight="1" x14ac:dyDescent="0.2">
      <c r="A45" s="44" t="s">
        <v>36</v>
      </c>
      <c r="B45" s="44"/>
      <c r="C45" s="44"/>
      <c r="D45" s="58" t="s">
        <v>52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5"/>
      <c r="BB45" s="35"/>
      <c r="BC45" s="35"/>
      <c r="BD45" s="35"/>
      <c r="BE45" s="35"/>
      <c r="BF45" s="35"/>
      <c r="BG45" s="35"/>
      <c r="BH45" s="35"/>
    </row>
    <row r="46" spans="1:79" ht="29.1" customHeight="1" x14ac:dyDescent="0.2">
      <c r="A46" s="44"/>
      <c r="B46" s="44"/>
      <c r="C46" s="44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5"/>
      <c r="BB46" s="35"/>
      <c r="BC46" s="35"/>
      <c r="BD46" s="35"/>
      <c r="BE46" s="35"/>
      <c r="BF46" s="35"/>
      <c r="BG46" s="35"/>
      <c r="BH46" s="35"/>
    </row>
    <row r="47" spans="1:79" ht="15.75" x14ac:dyDescent="0.2">
      <c r="A47" s="44">
        <v>1</v>
      </c>
      <c r="B47" s="44"/>
      <c r="C47" s="44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5"/>
      <c r="BB47" s="35"/>
      <c r="BC47" s="35"/>
      <c r="BD47" s="35"/>
      <c r="BE47" s="35"/>
      <c r="BF47" s="35"/>
      <c r="BG47" s="35"/>
      <c r="BH47" s="35"/>
    </row>
    <row r="48" spans="1:79" s="73" customFormat="1" ht="12.75" hidden="1" customHeight="1" x14ac:dyDescent="0.2">
      <c r="A48" s="45" t="s">
        <v>47</v>
      </c>
      <c r="B48" s="45"/>
      <c r="C48" s="45"/>
      <c r="D48" s="67" t="s">
        <v>39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56</v>
      </c>
      <c r="AD48" s="70"/>
      <c r="AE48" s="70"/>
      <c r="AF48" s="70"/>
      <c r="AG48" s="70"/>
      <c r="AH48" s="70"/>
      <c r="AI48" s="70"/>
      <c r="AJ48" s="70"/>
      <c r="AK48" s="70" t="s">
        <v>57</v>
      </c>
      <c r="AL48" s="70"/>
      <c r="AM48" s="70"/>
      <c r="AN48" s="70"/>
      <c r="AO48" s="70"/>
      <c r="AP48" s="70"/>
      <c r="AQ48" s="70"/>
      <c r="AR48" s="70"/>
      <c r="AS48" s="45" t="s">
        <v>58</v>
      </c>
      <c r="AT48" s="70"/>
      <c r="AU48" s="70"/>
      <c r="AV48" s="70"/>
      <c r="AW48" s="70"/>
      <c r="AX48" s="70"/>
      <c r="AY48" s="70"/>
      <c r="AZ48" s="70"/>
      <c r="BA48" s="71"/>
      <c r="BB48" s="72"/>
      <c r="BC48" s="72"/>
      <c r="BD48" s="72"/>
      <c r="BE48" s="72"/>
      <c r="BF48" s="72"/>
      <c r="BG48" s="72"/>
      <c r="BH48" s="72"/>
      <c r="CA48" s="73" t="s">
        <v>59</v>
      </c>
    </row>
    <row r="49" spans="1:79" x14ac:dyDescent="0.2">
      <c r="A49" s="45">
        <v>1</v>
      </c>
      <c r="B49" s="45"/>
      <c r="C49" s="45"/>
      <c r="D49" s="46" t="s">
        <v>60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74">
        <v>7825500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 t="shared" ref="AS49:AS54" si="0">AC49+AK49</f>
        <v>7825500</v>
      </c>
      <c r="AT49" s="74"/>
      <c r="AU49" s="74"/>
      <c r="AV49" s="74"/>
      <c r="AW49" s="74"/>
      <c r="AX49" s="74"/>
      <c r="AY49" s="74"/>
      <c r="AZ49" s="74"/>
      <c r="BA49" s="75"/>
      <c r="BB49" s="75"/>
      <c r="BC49" s="75"/>
      <c r="BD49" s="75"/>
      <c r="BE49" s="75"/>
      <c r="BF49" s="75"/>
      <c r="BG49" s="75"/>
      <c r="BH49" s="75"/>
      <c r="CA49" s="1" t="s">
        <v>61</v>
      </c>
    </row>
    <row r="50" spans="1:79" ht="12.75" customHeight="1" x14ac:dyDescent="0.2">
      <c r="A50" s="45">
        <v>2</v>
      </c>
      <c r="B50" s="45"/>
      <c r="C50" s="45"/>
      <c r="D50" s="49" t="s">
        <v>62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74">
        <v>127400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 t="shared" si="0"/>
        <v>127400</v>
      </c>
      <c r="AT50" s="74"/>
      <c r="AU50" s="74"/>
      <c r="AV50" s="74"/>
      <c r="AW50" s="74"/>
      <c r="AX50" s="74"/>
      <c r="AY50" s="74"/>
      <c r="AZ50" s="74"/>
      <c r="BA50" s="75"/>
      <c r="BB50" s="75"/>
      <c r="BC50" s="75"/>
      <c r="BD50" s="75"/>
      <c r="BE50" s="75"/>
      <c r="BF50" s="75"/>
      <c r="BG50" s="75"/>
      <c r="BH50" s="75"/>
    </row>
    <row r="51" spans="1:79" ht="12.75" customHeight="1" x14ac:dyDescent="0.2">
      <c r="A51" s="45">
        <v>3</v>
      </c>
      <c r="B51" s="45"/>
      <c r="C51" s="45"/>
      <c r="D51" s="49" t="s">
        <v>63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74">
        <v>40000</v>
      </c>
      <c r="AD51" s="74"/>
      <c r="AE51" s="74"/>
      <c r="AF51" s="74"/>
      <c r="AG51" s="74"/>
      <c r="AH51" s="74"/>
      <c r="AI51" s="74"/>
      <c r="AJ51" s="74"/>
      <c r="AK51" s="74">
        <v>0</v>
      </c>
      <c r="AL51" s="74"/>
      <c r="AM51" s="74"/>
      <c r="AN51" s="74"/>
      <c r="AO51" s="74"/>
      <c r="AP51" s="74"/>
      <c r="AQ51" s="74"/>
      <c r="AR51" s="74"/>
      <c r="AS51" s="74">
        <f t="shared" si="0"/>
        <v>40000</v>
      </c>
      <c r="AT51" s="74"/>
      <c r="AU51" s="74"/>
      <c r="AV51" s="74"/>
      <c r="AW51" s="74"/>
      <c r="AX51" s="74"/>
      <c r="AY51" s="74"/>
      <c r="AZ51" s="74"/>
      <c r="BA51" s="75"/>
      <c r="BB51" s="75"/>
      <c r="BC51" s="75"/>
      <c r="BD51" s="75"/>
      <c r="BE51" s="75"/>
      <c r="BF51" s="75"/>
      <c r="BG51" s="75"/>
      <c r="BH51" s="75"/>
    </row>
    <row r="52" spans="1:79" ht="12.75" customHeight="1" x14ac:dyDescent="0.2">
      <c r="A52" s="45">
        <v>4</v>
      </c>
      <c r="B52" s="45"/>
      <c r="C52" s="45"/>
      <c r="D52" s="49" t="s">
        <v>64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74">
        <v>25000</v>
      </c>
      <c r="AD52" s="74"/>
      <c r="AE52" s="74"/>
      <c r="AF52" s="74"/>
      <c r="AG52" s="74"/>
      <c r="AH52" s="74"/>
      <c r="AI52" s="74"/>
      <c r="AJ52" s="74"/>
      <c r="AK52" s="74">
        <v>0</v>
      </c>
      <c r="AL52" s="74"/>
      <c r="AM52" s="74"/>
      <c r="AN52" s="74"/>
      <c r="AO52" s="74"/>
      <c r="AP52" s="74"/>
      <c r="AQ52" s="74"/>
      <c r="AR52" s="74"/>
      <c r="AS52" s="74">
        <f t="shared" si="0"/>
        <v>25000</v>
      </c>
      <c r="AT52" s="74"/>
      <c r="AU52" s="74"/>
      <c r="AV52" s="74"/>
      <c r="AW52" s="74"/>
      <c r="AX52" s="74"/>
      <c r="AY52" s="74"/>
      <c r="AZ52" s="74"/>
      <c r="BA52" s="75"/>
      <c r="BB52" s="75"/>
      <c r="BC52" s="75"/>
      <c r="BD52" s="75"/>
      <c r="BE52" s="75"/>
      <c r="BF52" s="75"/>
      <c r="BG52" s="75"/>
      <c r="BH52" s="75"/>
    </row>
    <row r="53" spans="1:79" ht="12.75" customHeight="1" x14ac:dyDescent="0.2">
      <c r="A53" s="45">
        <v>5</v>
      </c>
      <c r="B53" s="45"/>
      <c r="C53" s="45"/>
      <c r="D53" s="49" t="s">
        <v>65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74">
        <v>135600</v>
      </c>
      <c r="AD53" s="74"/>
      <c r="AE53" s="74"/>
      <c r="AF53" s="74"/>
      <c r="AG53" s="74"/>
      <c r="AH53" s="74"/>
      <c r="AI53" s="74"/>
      <c r="AJ53" s="74"/>
      <c r="AK53" s="74">
        <v>0</v>
      </c>
      <c r="AL53" s="74"/>
      <c r="AM53" s="74"/>
      <c r="AN53" s="74"/>
      <c r="AO53" s="74"/>
      <c r="AP53" s="74"/>
      <c r="AQ53" s="74"/>
      <c r="AR53" s="74"/>
      <c r="AS53" s="74">
        <f t="shared" si="0"/>
        <v>135600</v>
      </c>
      <c r="AT53" s="74"/>
      <c r="AU53" s="74"/>
      <c r="AV53" s="74"/>
      <c r="AW53" s="74"/>
      <c r="AX53" s="74"/>
      <c r="AY53" s="74"/>
      <c r="AZ53" s="74"/>
      <c r="BA53" s="75"/>
      <c r="BB53" s="75"/>
      <c r="BC53" s="75"/>
      <c r="BD53" s="75"/>
      <c r="BE53" s="75"/>
      <c r="BF53" s="75"/>
      <c r="BG53" s="75"/>
      <c r="BH53" s="75"/>
    </row>
    <row r="54" spans="1:79" s="73" customFormat="1" x14ac:dyDescent="0.2">
      <c r="A54" s="76"/>
      <c r="B54" s="76"/>
      <c r="C54" s="76"/>
      <c r="D54" s="77" t="s">
        <v>66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9"/>
      <c r="AC54" s="80">
        <v>8153500</v>
      </c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/>
      <c r="AP54" s="80"/>
      <c r="AQ54" s="80"/>
      <c r="AR54" s="80"/>
      <c r="AS54" s="80">
        <f t="shared" si="0"/>
        <v>8153500</v>
      </c>
      <c r="AT54" s="80"/>
      <c r="AU54" s="80"/>
      <c r="AV54" s="80"/>
      <c r="AW54" s="80"/>
      <c r="AX54" s="80"/>
      <c r="AY54" s="80"/>
      <c r="AZ54" s="80"/>
      <c r="BA54" s="81"/>
      <c r="BB54" s="81"/>
      <c r="BC54" s="81"/>
      <c r="BD54" s="81"/>
      <c r="BE54" s="81"/>
      <c r="BF54" s="81"/>
      <c r="BG54" s="81"/>
      <c r="BH54" s="81"/>
    </row>
    <row r="56" spans="1:79" ht="15.75" customHeight="1" x14ac:dyDescent="0.2">
      <c r="A56" s="3" t="s">
        <v>67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" customHeight="1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.95" customHeight="1" x14ac:dyDescent="0.2">
      <c r="A58" s="44" t="s">
        <v>36</v>
      </c>
      <c r="B58" s="44"/>
      <c r="C58" s="44"/>
      <c r="D58" s="58" t="s">
        <v>68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4" t="s">
        <v>53</v>
      </c>
      <c r="AC58" s="44"/>
      <c r="AD58" s="44"/>
      <c r="AE58" s="44"/>
      <c r="AF58" s="44"/>
      <c r="AG58" s="44"/>
      <c r="AH58" s="44"/>
      <c r="AI58" s="44"/>
      <c r="AJ58" s="44" t="s">
        <v>54</v>
      </c>
      <c r="AK58" s="44"/>
      <c r="AL58" s="44"/>
      <c r="AM58" s="44"/>
      <c r="AN58" s="44"/>
      <c r="AO58" s="44"/>
      <c r="AP58" s="44"/>
      <c r="AQ58" s="44"/>
      <c r="AR58" s="44" t="s">
        <v>55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64">
        <v>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45" t="s">
        <v>47</v>
      </c>
      <c r="B61" s="45"/>
      <c r="C61" s="45"/>
      <c r="D61" s="46" t="s">
        <v>39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70" t="s">
        <v>56</v>
      </c>
      <c r="AC61" s="70"/>
      <c r="AD61" s="70"/>
      <c r="AE61" s="70"/>
      <c r="AF61" s="70"/>
      <c r="AG61" s="70"/>
      <c r="AH61" s="70"/>
      <c r="AI61" s="70"/>
      <c r="AJ61" s="70" t="s">
        <v>57</v>
      </c>
      <c r="AK61" s="70"/>
      <c r="AL61" s="70"/>
      <c r="AM61" s="70"/>
      <c r="AN61" s="70"/>
      <c r="AO61" s="70"/>
      <c r="AP61" s="70"/>
      <c r="AQ61" s="70"/>
      <c r="AR61" s="70" t="s">
        <v>58</v>
      </c>
      <c r="AS61" s="70"/>
      <c r="AT61" s="70"/>
      <c r="AU61" s="70"/>
      <c r="AV61" s="70"/>
      <c r="AW61" s="70"/>
      <c r="AX61" s="70"/>
      <c r="AY61" s="70"/>
      <c r="CA61" s="1" t="s">
        <v>69</v>
      </c>
    </row>
    <row r="62" spans="1:79" ht="12.75" customHeight="1" x14ac:dyDescent="0.2">
      <c r="A62" s="45">
        <v>1</v>
      </c>
      <c r="B62" s="45"/>
      <c r="C62" s="45"/>
      <c r="D62" s="49" t="s">
        <v>70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74">
        <v>2400</v>
      </c>
      <c r="AC62" s="74"/>
      <c r="AD62" s="74"/>
      <c r="AE62" s="74"/>
      <c r="AF62" s="74"/>
      <c r="AG62" s="74"/>
      <c r="AH62" s="74"/>
      <c r="AI62" s="74"/>
      <c r="AJ62" s="74">
        <v>0</v>
      </c>
      <c r="AK62" s="74"/>
      <c r="AL62" s="74"/>
      <c r="AM62" s="74"/>
      <c r="AN62" s="74"/>
      <c r="AO62" s="74"/>
      <c r="AP62" s="74"/>
      <c r="AQ62" s="74"/>
      <c r="AR62" s="74">
        <f>AB62+AJ62</f>
        <v>2400</v>
      </c>
      <c r="AS62" s="74"/>
      <c r="AT62" s="74"/>
      <c r="AU62" s="74"/>
      <c r="AV62" s="74"/>
      <c r="AW62" s="74"/>
      <c r="AX62" s="74"/>
      <c r="AY62" s="74"/>
      <c r="CA62" s="1" t="s">
        <v>71</v>
      </c>
    </row>
    <row r="63" spans="1:79" s="73" customFormat="1" ht="12.75" customHeight="1" x14ac:dyDescent="0.2">
      <c r="A63" s="76"/>
      <c r="B63" s="76"/>
      <c r="C63" s="76"/>
      <c r="D63" s="77" t="s">
        <v>55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80">
        <v>2400</v>
      </c>
      <c r="AC63" s="80"/>
      <c r="AD63" s="80"/>
      <c r="AE63" s="80"/>
      <c r="AF63" s="80"/>
      <c r="AG63" s="80"/>
      <c r="AH63" s="80"/>
      <c r="AI63" s="80"/>
      <c r="AJ63" s="80">
        <v>0</v>
      </c>
      <c r="AK63" s="80"/>
      <c r="AL63" s="80"/>
      <c r="AM63" s="80"/>
      <c r="AN63" s="80"/>
      <c r="AO63" s="80"/>
      <c r="AP63" s="80"/>
      <c r="AQ63" s="80"/>
      <c r="AR63" s="80">
        <f>AB63+AJ63</f>
        <v>2400</v>
      </c>
      <c r="AS63" s="80"/>
      <c r="AT63" s="80"/>
      <c r="AU63" s="80"/>
      <c r="AV63" s="80"/>
      <c r="AW63" s="80"/>
      <c r="AX63" s="80"/>
      <c r="AY63" s="80"/>
    </row>
    <row r="65" spans="1:79" ht="15.75" customHeight="1" x14ac:dyDescent="0.2">
      <c r="A65" s="33" t="s">
        <v>72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79" ht="30" customHeight="1" x14ac:dyDescent="0.2">
      <c r="A66" s="44" t="s">
        <v>36</v>
      </c>
      <c r="B66" s="44"/>
      <c r="C66" s="44"/>
      <c r="D66" s="44"/>
      <c r="E66" s="44"/>
      <c r="F66" s="44"/>
      <c r="G66" s="64" t="s">
        <v>73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4" t="s">
        <v>74</v>
      </c>
      <c r="AA66" s="44"/>
      <c r="AB66" s="44"/>
      <c r="AC66" s="44"/>
      <c r="AD66" s="44"/>
      <c r="AE66" s="44" t="s">
        <v>75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64" t="s">
        <v>53</v>
      </c>
      <c r="AP66" s="65"/>
      <c r="AQ66" s="65"/>
      <c r="AR66" s="65"/>
      <c r="AS66" s="65"/>
      <c r="AT66" s="65"/>
      <c r="AU66" s="65"/>
      <c r="AV66" s="66"/>
      <c r="AW66" s="64" t="s">
        <v>54</v>
      </c>
      <c r="AX66" s="65"/>
      <c r="AY66" s="65"/>
      <c r="AZ66" s="65"/>
      <c r="BA66" s="65"/>
      <c r="BB66" s="65"/>
      <c r="BC66" s="65"/>
      <c r="BD66" s="66"/>
      <c r="BE66" s="64" t="s">
        <v>55</v>
      </c>
      <c r="BF66" s="65"/>
      <c r="BG66" s="65"/>
      <c r="BH66" s="65"/>
      <c r="BI66" s="65"/>
      <c r="BJ66" s="65"/>
      <c r="BK66" s="65"/>
      <c r="BL66" s="66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64">
        <v>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45" t="s">
        <v>38</v>
      </c>
      <c r="B68" s="45"/>
      <c r="C68" s="45"/>
      <c r="D68" s="45"/>
      <c r="E68" s="45"/>
      <c r="F68" s="45"/>
      <c r="G68" s="46" t="s">
        <v>39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5" t="s">
        <v>76</v>
      </c>
      <c r="AA68" s="45"/>
      <c r="AB68" s="45"/>
      <c r="AC68" s="45"/>
      <c r="AD68" s="45"/>
      <c r="AE68" s="82" t="s">
        <v>77</v>
      </c>
      <c r="AF68" s="82"/>
      <c r="AG68" s="82"/>
      <c r="AH68" s="82"/>
      <c r="AI68" s="82"/>
      <c r="AJ68" s="82"/>
      <c r="AK68" s="82"/>
      <c r="AL68" s="82"/>
      <c r="AM68" s="82"/>
      <c r="AN68" s="46"/>
      <c r="AO68" s="70" t="s">
        <v>56</v>
      </c>
      <c r="AP68" s="70"/>
      <c r="AQ68" s="70"/>
      <c r="AR68" s="70"/>
      <c r="AS68" s="70"/>
      <c r="AT68" s="70"/>
      <c r="AU68" s="70"/>
      <c r="AV68" s="70"/>
      <c r="AW68" s="70" t="s">
        <v>78</v>
      </c>
      <c r="AX68" s="70"/>
      <c r="AY68" s="70"/>
      <c r="AZ68" s="70"/>
      <c r="BA68" s="70"/>
      <c r="BB68" s="70"/>
      <c r="BC68" s="70"/>
      <c r="BD68" s="70"/>
      <c r="BE68" s="70" t="s">
        <v>58</v>
      </c>
      <c r="BF68" s="70"/>
      <c r="BG68" s="70"/>
      <c r="BH68" s="70"/>
      <c r="BI68" s="70"/>
      <c r="BJ68" s="70"/>
      <c r="BK68" s="70"/>
      <c r="BL68" s="70"/>
      <c r="CA68" s="1" t="s">
        <v>79</v>
      </c>
    </row>
    <row r="69" spans="1:79" s="73" customFormat="1" ht="12.75" customHeight="1" x14ac:dyDescent="0.2">
      <c r="A69" s="76">
        <v>0</v>
      </c>
      <c r="B69" s="76"/>
      <c r="C69" s="76"/>
      <c r="D69" s="76"/>
      <c r="E69" s="76"/>
      <c r="F69" s="76"/>
      <c r="G69" s="83" t="s">
        <v>80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76"/>
      <c r="AA69" s="76"/>
      <c r="AB69" s="76"/>
      <c r="AC69" s="76"/>
      <c r="AD69" s="76"/>
      <c r="AE69" s="86"/>
      <c r="AF69" s="86"/>
      <c r="AG69" s="86"/>
      <c r="AH69" s="86"/>
      <c r="AI69" s="86"/>
      <c r="AJ69" s="86"/>
      <c r="AK69" s="86"/>
      <c r="AL69" s="86"/>
      <c r="AM69" s="86"/>
      <c r="AN69" s="87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>
        <f t="shared" ref="BE69:BE113" si="1">AO69+AW69</f>
        <v>0</v>
      </c>
      <c r="BF69" s="80"/>
      <c r="BG69" s="80"/>
      <c r="BH69" s="80"/>
      <c r="BI69" s="80"/>
      <c r="BJ69" s="80"/>
      <c r="BK69" s="80"/>
      <c r="BL69" s="80"/>
      <c r="CA69" s="73" t="s">
        <v>81</v>
      </c>
    </row>
    <row r="70" spans="1:79" ht="51" customHeight="1" x14ac:dyDescent="0.2">
      <c r="A70" s="45">
        <v>0</v>
      </c>
      <c r="B70" s="45"/>
      <c r="C70" s="45"/>
      <c r="D70" s="45"/>
      <c r="E70" s="45"/>
      <c r="F70" s="45"/>
      <c r="G70" s="88" t="s">
        <v>82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83</v>
      </c>
      <c r="AA70" s="45"/>
      <c r="AB70" s="45"/>
      <c r="AC70" s="45"/>
      <c r="AD70" s="45"/>
      <c r="AE70" s="82" t="s">
        <v>84</v>
      </c>
      <c r="AF70" s="82"/>
      <c r="AG70" s="82"/>
      <c r="AH70" s="82"/>
      <c r="AI70" s="82"/>
      <c r="AJ70" s="82"/>
      <c r="AK70" s="82"/>
      <c r="AL70" s="82"/>
      <c r="AM70" s="82"/>
      <c r="AN70" s="46"/>
      <c r="AO70" s="74">
        <v>7825500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 t="shared" si="1"/>
        <v>7825500</v>
      </c>
      <c r="BF70" s="74"/>
      <c r="BG70" s="74"/>
      <c r="BH70" s="74"/>
      <c r="BI70" s="74"/>
      <c r="BJ70" s="74"/>
      <c r="BK70" s="74"/>
      <c r="BL70" s="74"/>
    </row>
    <row r="71" spans="1:79" ht="12.75" customHeight="1" x14ac:dyDescent="0.2">
      <c r="A71" s="45">
        <v>0</v>
      </c>
      <c r="B71" s="45"/>
      <c r="C71" s="45"/>
      <c r="D71" s="45"/>
      <c r="E71" s="45"/>
      <c r="F71" s="45"/>
      <c r="G71" s="88" t="s">
        <v>85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86</v>
      </c>
      <c r="AA71" s="45"/>
      <c r="AB71" s="45"/>
      <c r="AC71" s="45"/>
      <c r="AD71" s="45"/>
      <c r="AE71" s="82" t="s">
        <v>87</v>
      </c>
      <c r="AF71" s="82"/>
      <c r="AG71" s="82"/>
      <c r="AH71" s="82"/>
      <c r="AI71" s="82"/>
      <c r="AJ71" s="82"/>
      <c r="AK71" s="82"/>
      <c r="AL71" s="82"/>
      <c r="AM71" s="82"/>
      <c r="AN71" s="46"/>
      <c r="AO71" s="74">
        <v>3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 t="shared" si="1"/>
        <v>3</v>
      </c>
      <c r="BF71" s="74"/>
      <c r="BG71" s="74"/>
      <c r="BH71" s="74"/>
      <c r="BI71" s="74"/>
      <c r="BJ71" s="74"/>
      <c r="BK71" s="74"/>
      <c r="BL71" s="74"/>
    </row>
    <row r="72" spans="1:79" ht="12.75" customHeight="1" x14ac:dyDescent="0.2">
      <c r="A72" s="45">
        <v>0</v>
      </c>
      <c r="B72" s="45"/>
      <c r="C72" s="45"/>
      <c r="D72" s="45"/>
      <c r="E72" s="45"/>
      <c r="F72" s="45"/>
      <c r="G72" s="88" t="s">
        <v>88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86</v>
      </c>
      <c r="AA72" s="45"/>
      <c r="AB72" s="45"/>
      <c r="AC72" s="45"/>
      <c r="AD72" s="45"/>
      <c r="AE72" s="82" t="s">
        <v>87</v>
      </c>
      <c r="AF72" s="82"/>
      <c r="AG72" s="82"/>
      <c r="AH72" s="82"/>
      <c r="AI72" s="82"/>
      <c r="AJ72" s="82"/>
      <c r="AK72" s="82"/>
      <c r="AL72" s="82"/>
      <c r="AM72" s="82"/>
      <c r="AN72" s="46"/>
      <c r="AO72" s="74">
        <v>1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si="1"/>
        <v>1</v>
      </c>
      <c r="BF72" s="74"/>
      <c r="BG72" s="74"/>
      <c r="BH72" s="74"/>
      <c r="BI72" s="74"/>
      <c r="BJ72" s="74"/>
      <c r="BK72" s="74"/>
      <c r="BL72" s="74"/>
    </row>
    <row r="73" spans="1:79" ht="12.75" customHeight="1" x14ac:dyDescent="0.2">
      <c r="A73" s="45">
        <v>0</v>
      </c>
      <c r="B73" s="45"/>
      <c r="C73" s="45"/>
      <c r="D73" s="45"/>
      <c r="E73" s="45"/>
      <c r="F73" s="45"/>
      <c r="G73" s="88" t="s">
        <v>89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86</v>
      </c>
      <c r="AA73" s="45"/>
      <c r="AB73" s="45"/>
      <c r="AC73" s="45"/>
      <c r="AD73" s="45"/>
      <c r="AE73" s="82" t="s">
        <v>87</v>
      </c>
      <c r="AF73" s="82"/>
      <c r="AG73" s="82"/>
      <c r="AH73" s="82"/>
      <c r="AI73" s="82"/>
      <c r="AJ73" s="82"/>
      <c r="AK73" s="82"/>
      <c r="AL73" s="82"/>
      <c r="AM73" s="82"/>
      <c r="AN73" s="46"/>
      <c r="AO73" s="74">
        <v>1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1"/>
        <v>1</v>
      </c>
      <c r="BF73" s="74"/>
      <c r="BG73" s="74"/>
      <c r="BH73" s="74"/>
      <c r="BI73" s="74"/>
      <c r="BJ73" s="74"/>
      <c r="BK73" s="74"/>
      <c r="BL73" s="74"/>
    </row>
    <row r="74" spans="1:79" ht="12.75" customHeight="1" x14ac:dyDescent="0.2">
      <c r="A74" s="45">
        <v>0</v>
      </c>
      <c r="B74" s="45"/>
      <c r="C74" s="45"/>
      <c r="D74" s="45"/>
      <c r="E74" s="45"/>
      <c r="F74" s="45"/>
      <c r="G74" s="88" t="s">
        <v>90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86</v>
      </c>
      <c r="AA74" s="45"/>
      <c r="AB74" s="45"/>
      <c r="AC74" s="45"/>
      <c r="AD74" s="45"/>
      <c r="AE74" s="82" t="s">
        <v>87</v>
      </c>
      <c r="AF74" s="82"/>
      <c r="AG74" s="82"/>
      <c r="AH74" s="82"/>
      <c r="AI74" s="82"/>
      <c r="AJ74" s="82"/>
      <c r="AK74" s="82"/>
      <c r="AL74" s="82"/>
      <c r="AM74" s="82"/>
      <c r="AN74" s="46"/>
      <c r="AO74" s="74">
        <v>1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 t="shared" si="1"/>
        <v>1</v>
      </c>
      <c r="BF74" s="74"/>
      <c r="BG74" s="74"/>
      <c r="BH74" s="74"/>
      <c r="BI74" s="74"/>
      <c r="BJ74" s="74"/>
      <c r="BK74" s="74"/>
      <c r="BL74" s="74"/>
    </row>
    <row r="75" spans="1:79" ht="12.75" customHeight="1" x14ac:dyDescent="0.2">
      <c r="A75" s="45">
        <v>0</v>
      </c>
      <c r="B75" s="45"/>
      <c r="C75" s="45"/>
      <c r="D75" s="45"/>
      <c r="E75" s="45"/>
      <c r="F75" s="45"/>
      <c r="G75" s="88" t="s">
        <v>91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5" t="s">
        <v>86</v>
      </c>
      <c r="AA75" s="45"/>
      <c r="AB75" s="45"/>
      <c r="AC75" s="45"/>
      <c r="AD75" s="45"/>
      <c r="AE75" s="82" t="s">
        <v>92</v>
      </c>
      <c r="AF75" s="82"/>
      <c r="AG75" s="82"/>
      <c r="AH75" s="82"/>
      <c r="AI75" s="82"/>
      <c r="AJ75" s="82"/>
      <c r="AK75" s="82"/>
      <c r="AL75" s="82"/>
      <c r="AM75" s="82"/>
      <c r="AN75" s="46"/>
      <c r="AO75" s="74">
        <v>33.5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 t="shared" si="1"/>
        <v>33.5</v>
      </c>
      <c r="BF75" s="74"/>
      <c r="BG75" s="74"/>
      <c r="BH75" s="74"/>
      <c r="BI75" s="74"/>
      <c r="BJ75" s="74"/>
      <c r="BK75" s="74"/>
      <c r="BL75" s="74"/>
    </row>
    <row r="76" spans="1:79" ht="12.75" customHeight="1" x14ac:dyDescent="0.2">
      <c r="A76" s="45">
        <v>0</v>
      </c>
      <c r="B76" s="45"/>
      <c r="C76" s="45"/>
      <c r="D76" s="45"/>
      <c r="E76" s="45"/>
      <c r="F76" s="45"/>
      <c r="G76" s="88" t="s">
        <v>93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83</v>
      </c>
      <c r="AA76" s="45"/>
      <c r="AB76" s="45"/>
      <c r="AC76" s="45"/>
      <c r="AD76" s="45"/>
      <c r="AE76" s="82" t="s">
        <v>84</v>
      </c>
      <c r="AF76" s="82"/>
      <c r="AG76" s="82"/>
      <c r="AH76" s="82"/>
      <c r="AI76" s="82"/>
      <c r="AJ76" s="82"/>
      <c r="AK76" s="82"/>
      <c r="AL76" s="82"/>
      <c r="AM76" s="82"/>
      <c r="AN76" s="46"/>
      <c r="AO76" s="74">
        <v>4811000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1"/>
        <v>4811000</v>
      </c>
      <c r="BF76" s="74"/>
      <c r="BG76" s="74"/>
      <c r="BH76" s="74"/>
      <c r="BI76" s="74"/>
      <c r="BJ76" s="74"/>
      <c r="BK76" s="74"/>
      <c r="BL76" s="74"/>
    </row>
    <row r="77" spans="1:79" ht="12.75" customHeight="1" x14ac:dyDescent="0.2">
      <c r="A77" s="45">
        <v>0</v>
      </c>
      <c r="B77" s="45"/>
      <c r="C77" s="45"/>
      <c r="D77" s="45"/>
      <c r="E77" s="45"/>
      <c r="F77" s="45"/>
      <c r="G77" s="88" t="s">
        <v>94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45" t="s">
        <v>83</v>
      </c>
      <c r="AA77" s="45"/>
      <c r="AB77" s="45"/>
      <c r="AC77" s="45"/>
      <c r="AD77" s="45"/>
      <c r="AE77" s="82" t="s">
        <v>84</v>
      </c>
      <c r="AF77" s="82"/>
      <c r="AG77" s="82"/>
      <c r="AH77" s="82"/>
      <c r="AI77" s="82"/>
      <c r="AJ77" s="82"/>
      <c r="AK77" s="82"/>
      <c r="AL77" s="82"/>
      <c r="AM77" s="82"/>
      <c r="AN77" s="46"/>
      <c r="AO77" s="74">
        <v>1745200</v>
      </c>
      <c r="AP77" s="74"/>
      <c r="AQ77" s="74"/>
      <c r="AR77" s="74"/>
      <c r="AS77" s="74"/>
      <c r="AT77" s="74"/>
      <c r="AU77" s="74"/>
      <c r="AV77" s="74"/>
      <c r="AW77" s="74">
        <v>0</v>
      </c>
      <c r="AX77" s="74"/>
      <c r="AY77" s="74"/>
      <c r="AZ77" s="74"/>
      <c r="BA77" s="74"/>
      <c r="BB77" s="74"/>
      <c r="BC77" s="74"/>
      <c r="BD77" s="74"/>
      <c r="BE77" s="74">
        <f t="shared" si="1"/>
        <v>1745200</v>
      </c>
      <c r="BF77" s="74"/>
      <c r="BG77" s="74"/>
      <c r="BH77" s="74"/>
      <c r="BI77" s="74"/>
      <c r="BJ77" s="74"/>
      <c r="BK77" s="74"/>
      <c r="BL77" s="74"/>
    </row>
    <row r="78" spans="1:79" ht="12.75" customHeight="1" x14ac:dyDescent="0.2">
      <c r="A78" s="45">
        <v>0</v>
      </c>
      <c r="B78" s="45"/>
      <c r="C78" s="45"/>
      <c r="D78" s="45"/>
      <c r="E78" s="45"/>
      <c r="F78" s="45"/>
      <c r="G78" s="88" t="s">
        <v>95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45" t="s">
        <v>83</v>
      </c>
      <c r="AA78" s="45"/>
      <c r="AB78" s="45"/>
      <c r="AC78" s="45"/>
      <c r="AD78" s="45"/>
      <c r="AE78" s="82" t="s">
        <v>84</v>
      </c>
      <c r="AF78" s="82"/>
      <c r="AG78" s="82"/>
      <c r="AH78" s="82"/>
      <c r="AI78" s="82"/>
      <c r="AJ78" s="82"/>
      <c r="AK78" s="82"/>
      <c r="AL78" s="82"/>
      <c r="AM78" s="82"/>
      <c r="AN78" s="46"/>
      <c r="AO78" s="74">
        <v>1269300</v>
      </c>
      <c r="AP78" s="74"/>
      <c r="AQ78" s="74"/>
      <c r="AR78" s="74"/>
      <c r="AS78" s="74"/>
      <c r="AT78" s="74"/>
      <c r="AU78" s="74"/>
      <c r="AV78" s="74"/>
      <c r="AW78" s="74">
        <v>0</v>
      </c>
      <c r="AX78" s="74"/>
      <c r="AY78" s="74"/>
      <c r="AZ78" s="74"/>
      <c r="BA78" s="74"/>
      <c r="BB78" s="74"/>
      <c r="BC78" s="74"/>
      <c r="BD78" s="74"/>
      <c r="BE78" s="74">
        <f t="shared" si="1"/>
        <v>1269300</v>
      </c>
      <c r="BF78" s="74"/>
      <c r="BG78" s="74"/>
      <c r="BH78" s="74"/>
      <c r="BI78" s="74"/>
      <c r="BJ78" s="74"/>
      <c r="BK78" s="74"/>
      <c r="BL78" s="74"/>
    </row>
    <row r="79" spans="1:79" ht="12.75" customHeight="1" x14ac:dyDescent="0.2">
      <c r="A79" s="45">
        <v>0</v>
      </c>
      <c r="B79" s="45"/>
      <c r="C79" s="45"/>
      <c r="D79" s="45"/>
      <c r="E79" s="45"/>
      <c r="F79" s="45"/>
      <c r="G79" s="88" t="s">
        <v>96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45" t="s">
        <v>86</v>
      </c>
      <c r="AA79" s="45"/>
      <c r="AB79" s="45"/>
      <c r="AC79" s="45"/>
      <c r="AD79" s="45"/>
      <c r="AE79" s="82" t="s">
        <v>92</v>
      </c>
      <c r="AF79" s="82"/>
      <c r="AG79" s="82"/>
      <c r="AH79" s="82"/>
      <c r="AI79" s="82"/>
      <c r="AJ79" s="82"/>
      <c r="AK79" s="82"/>
      <c r="AL79" s="82"/>
      <c r="AM79" s="82"/>
      <c r="AN79" s="46"/>
      <c r="AO79" s="74">
        <v>59.5</v>
      </c>
      <c r="AP79" s="74"/>
      <c r="AQ79" s="74"/>
      <c r="AR79" s="74"/>
      <c r="AS79" s="74"/>
      <c r="AT79" s="74"/>
      <c r="AU79" s="74"/>
      <c r="AV79" s="74"/>
      <c r="AW79" s="74">
        <v>0</v>
      </c>
      <c r="AX79" s="74"/>
      <c r="AY79" s="74"/>
      <c r="AZ79" s="74"/>
      <c r="BA79" s="74"/>
      <c r="BB79" s="74"/>
      <c r="BC79" s="74"/>
      <c r="BD79" s="74"/>
      <c r="BE79" s="74">
        <f t="shared" si="1"/>
        <v>59.5</v>
      </c>
      <c r="BF79" s="74"/>
      <c r="BG79" s="74"/>
      <c r="BH79" s="74"/>
      <c r="BI79" s="74"/>
      <c r="BJ79" s="74"/>
      <c r="BK79" s="74"/>
      <c r="BL79" s="74"/>
    </row>
    <row r="80" spans="1:79" ht="12.75" customHeight="1" x14ac:dyDescent="0.2">
      <c r="A80" s="45">
        <v>0</v>
      </c>
      <c r="B80" s="45"/>
      <c r="C80" s="45"/>
      <c r="D80" s="45"/>
      <c r="E80" s="45"/>
      <c r="F80" s="45"/>
      <c r="G80" s="88" t="s">
        <v>97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45" t="s">
        <v>86</v>
      </c>
      <c r="AA80" s="45"/>
      <c r="AB80" s="45"/>
      <c r="AC80" s="45"/>
      <c r="AD80" s="45"/>
      <c r="AE80" s="82" t="s">
        <v>92</v>
      </c>
      <c r="AF80" s="82"/>
      <c r="AG80" s="82"/>
      <c r="AH80" s="82"/>
      <c r="AI80" s="82"/>
      <c r="AJ80" s="82"/>
      <c r="AK80" s="82"/>
      <c r="AL80" s="82"/>
      <c r="AM80" s="82"/>
      <c r="AN80" s="46"/>
      <c r="AO80" s="74">
        <v>23.5</v>
      </c>
      <c r="AP80" s="74"/>
      <c r="AQ80" s="74"/>
      <c r="AR80" s="74"/>
      <c r="AS80" s="74"/>
      <c r="AT80" s="74"/>
      <c r="AU80" s="74"/>
      <c r="AV80" s="74"/>
      <c r="AW80" s="74">
        <v>0</v>
      </c>
      <c r="AX80" s="74"/>
      <c r="AY80" s="74"/>
      <c r="AZ80" s="74"/>
      <c r="BA80" s="74"/>
      <c r="BB80" s="74"/>
      <c r="BC80" s="74"/>
      <c r="BD80" s="74"/>
      <c r="BE80" s="74">
        <f t="shared" si="1"/>
        <v>23.5</v>
      </c>
      <c r="BF80" s="74"/>
      <c r="BG80" s="74"/>
      <c r="BH80" s="74"/>
      <c r="BI80" s="74"/>
      <c r="BJ80" s="74"/>
      <c r="BK80" s="74"/>
      <c r="BL80" s="74"/>
    </row>
    <row r="81" spans="1:64" ht="12.75" customHeight="1" x14ac:dyDescent="0.2">
      <c r="A81" s="45">
        <v>0</v>
      </c>
      <c r="B81" s="45"/>
      <c r="C81" s="45"/>
      <c r="D81" s="45"/>
      <c r="E81" s="45"/>
      <c r="F81" s="45"/>
      <c r="G81" s="88" t="s">
        <v>98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45" t="s">
        <v>86</v>
      </c>
      <c r="AA81" s="45"/>
      <c r="AB81" s="45"/>
      <c r="AC81" s="45"/>
      <c r="AD81" s="45"/>
      <c r="AE81" s="82" t="s">
        <v>92</v>
      </c>
      <c r="AF81" s="82"/>
      <c r="AG81" s="82"/>
      <c r="AH81" s="82"/>
      <c r="AI81" s="82"/>
      <c r="AJ81" s="82"/>
      <c r="AK81" s="82"/>
      <c r="AL81" s="82"/>
      <c r="AM81" s="82"/>
      <c r="AN81" s="46"/>
      <c r="AO81" s="74">
        <v>16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 t="shared" si="1"/>
        <v>16</v>
      </c>
      <c r="BF81" s="74"/>
      <c r="BG81" s="74"/>
      <c r="BH81" s="74"/>
      <c r="BI81" s="74"/>
      <c r="BJ81" s="74"/>
      <c r="BK81" s="74"/>
      <c r="BL81" s="74"/>
    </row>
    <row r="82" spans="1:64" ht="12.75" customHeight="1" x14ac:dyDescent="0.2">
      <c r="A82" s="45">
        <v>0</v>
      </c>
      <c r="B82" s="45"/>
      <c r="C82" s="45"/>
      <c r="D82" s="45"/>
      <c r="E82" s="45"/>
      <c r="F82" s="45"/>
      <c r="G82" s="88" t="s">
        <v>99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45" t="s">
        <v>86</v>
      </c>
      <c r="AA82" s="45"/>
      <c r="AB82" s="45"/>
      <c r="AC82" s="45"/>
      <c r="AD82" s="45"/>
      <c r="AE82" s="82" t="s">
        <v>92</v>
      </c>
      <c r="AF82" s="82"/>
      <c r="AG82" s="82"/>
      <c r="AH82" s="82"/>
      <c r="AI82" s="82"/>
      <c r="AJ82" s="82"/>
      <c r="AK82" s="82"/>
      <c r="AL82" s="82"/>
      <c r="AM82" s="82"/>
      <c r="AN82" s="46"/>
      <c r="AO82" s="74">
        <v>8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 t="shared" si="1"/>
        <v>8</v>
      </c>
      <c r="BF82" s="74"/>
      <c r="BG82" s="74"/>
      <c r="BH82" s="74"/>
      <c r="BI82" s="74"/>
      <c r="BJ82" s="74"/>
      <c r="BK82" s="74"/>
      <c r="BL82" s="74"/>
    </row>
    <row r="83" spans="1:64" ht="12.75" customHeight="1" x14ac:dyDescent="0.2">
      <c r="A83" s="45">
        <v>0</v>
      </c>
      <c r="B83" s="45"/>
      <c r="C83" s="45"/>
      <c r="D83" s="45"/>
      <c r="E83" s="45"/>
      <c r="F83" s="45"/>
      <c r="G83" s="88" t="s">
        <v>100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45" t="s">
        <v>86</v>
      </c>
      <c r="AA83" s="45"/>
      <c r="AB83" s="45"/>
      <c r="AC83" s="45"/>
      <c r="AD83" s="45"/>
      <c r="AE83" s="82" t="s">
        <v>92</v>
      </c>
      <c r="AF83" s="82"/>
      <c r="AG83" s="82"/>
      <c r="AH83" s="82"/>
      <c r="AI83" s="82"/>
      <c r="AJ83" s="82"/>
      <c r="AK83" s="82"/>
      <c r="AL83" s="82"/>
      <c r="AM83" s="82"/>
      <c r="AN83" s="46"/>
      <c r="AO83" s="74">
        <v>10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 t="shared" si="1"/>
        <v>10</v>
      </c>
      <c r="BF83" s="74"/>
      <c r="BG83" s="74"/>
      <c r="BH83" s="74"/>
      <c r="BI83" s="74"/>
      <c r="BJ83" s="74"/>
      <c r="BK83" s="74"/>
      <c r="BL83" s="74"/>
    </row>
    <row r="84" spans="1:64" ht="12.75" customHeight="1" x14ac:dyDescent="0.2">
      <c r="A84" s="45">
        <v>0</v>
      </c>
      <c r="B84" s="45"/>
      <c r="C84" s="45"/>
      <c r="D84" s="45"/>
      <c r="E84" s="45"/>
      <c r="F84" s="45"/>
      <c r="G84" s="88" t="s">
        <v>101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45" t="s">
        <v>86</v>
      </c>
      <c r="AA84" s="45"/>
      <c r="AB84" s="45"/>
      <c r="AC84" s="45"/>
      <c r="AD84" s="45"/>
      <c r="AE84" s="82" t="s">
        <v>92</v>
      </c>
      <c r="AF84" s="82"/>
      <c r="AG84" s="82"/>
      <c r="AH84" s="82"/>
      <c r="AI84" s="82"/>
      <c r="AJ84" s="82"/>
      <c r="AK84" s="82"/>
      <c r="AL84" s="82"/>
      <c r="AM84" s="82"/>
      <c r="AN84" s="46"/>
      <c r="AO84" s="74">
        <v>8.5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 t="shared" si="1"/>
        <v>8.5</v>
      </c>
      <c r="BF84" s="74"/>
      <c r="BG84" s="74"/>
      <c r="BH84" s="74"/>
      <c r="BI84" s="74"/>
      <c r="BJ84" s="74"/>
      <c r="BK84" s="74"/>
      <c r="BL84" s="74"/>
    </row>
    <row r="85" spans="1:64" s="73" customFormat="1" ht="12.75" customHeight="1" x14ac:dyDescent="0.2">
      <c r="A85" s="76">
        <v>0</v>
      </c>
      <c r="B85" s="76"/>
      <c r="C85" s="76"/>
      <c r="D85" s="76"/>
      <c r="E85" s="76"/>
      <c r="F85" s="76"/>
      <c r="G85" s="91" t="s">
        <v>102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3"/>
      <c r="Z85" s="76"/>
      <c r="AA85" s="76"/>
      <c r="AB85" s="76"/>
      <c r="AC85" s="76"/>
      <c r="AD85" s="76"/>
      <c r="AE85" s="86"/>
      <c r="AF85" s="86"/>
      <c r="AG85" s="86"/>
      <c r="AH85" s="86"/>
      <c r="AI85" s="86"/>
      <c r="AJ85" s="86"/>
      <c r="AK85" s="86"/>
      <c r="AL85" s="86"/>
      <c r="AM85" s="86"/>
      <c r="AN85" s="87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>
        <f t="shared" si="1"/>
        <v>0</v>
      </c>
      <c r="BF85" s="80"/>
      <c r="BG85" s="80"/>
      <c r="BH85" s="80"/>
      <c r="BI85" s="80"/>
      <c r="BJ85" s="80"/>
      <c r="BK85" s="80"/>
      <c r="BL85" s="80"/>
    </row>
    <row r="86" spans="1:64" ht="51" customHeight="1" x14ac:dyDescent="0.2">
      <c r="A86" s="45">
        <v>0</v>
      </c>
      <c r="B86" s="45"/>
      <c r="C86" s="45"/>
      <c r="D86" s="45"/>
      <c r="E86" s="45"/>
      <c r="F86" s="45"/>
      <c r="G86" s="88" t="s">
        <v>103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45" t="s">
        <v>86</v>
      </c>
      <c r="AA86" s="45"/>
      <c r="AB86" s="45"/>
      <c r="AC86" s="45"/>
      <c r="AD86" s="45"/>
      <c r="AE86" s="88" t="s">
        <v>104</v>
      </c>
      <c r="AF86" s="89"/>
      <c r="AG86" s="89"/>
      <c r="AH86" s="89"/>
      <c r="AI86" s="89"/>
      <c r="AJ86" s="89"/>
      <c r="AK86" s="89"/>
      <c r="AL86" s="89"/>
      <c r="AM86" s="89"/>
      <c r="AN86" s="90"/>
      <c r="AO86" s="74">
        <v>239</v>
      </c>
      <c r="AP86" s="74"/>
      <c r="AQ86" s="74"/>
      <c r="AR86" s="74"/>
      <c r="AS86" s="74"/>
      <c r="AT86" s="74"/>
      <c r="AU86" s="74"/>
      <c r="AV86" s="74"/>
      <c r="AW86" s="74">
        <v>0</v>
      </c>
      <c r="AX86" s="74"/>
      <c r="AY86" s="74"/>
      <c r="AZ86" s="74"/>
      <c r="BA86" s="74"/>
      <c r="BB86" s="74"/>
      <c r="BC86" s="74"/>
      <c r="BD86" s="74"/>
      <c r="BE86" s="74">
        <f t="shared" si="1"/>
        <v>239</v>
      </c>
      <c r="BF86" s="74"/>
      <c r="BG86" s="74"/>
      <c r="BH86" s="74"/>
      <c r="BI86" s="74"/>
      <c r="BJ86" s="74"/>
      <c r="BK86" s="74"/>
      <c r="BL86" s="74"/>
    </row>
    <row r="87" spans="1:64" ht="25.5" customHeight="1" x14ac:dyDescent="0.2">
      <c r="A87" s="45">
        <v>0</v>
      </c>
      <c r="B87" s="45"/>
      <c r="C87" s="45"/>
      <c r="D87" s="45"/>
      <c r="E87" s="45"/>
      <c r="F87" s="45"/>
      <c r="G87" s="88" t="s">
        <v>105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45" t="s">
        <v>106</v>
      </c>
      <c r="AA87" s="45"/>
      <c r="AB87" s="45"/>
      <c r="AC87" s="45"/>
      <c r="AD87" s="45"/>
      <c r="AE87" s="88" t="s">
        <v>107</v>
      </c>
      <c r="AF87" s="89"/>
      <c r="AG87" s="89"/>
      <c r="AH87" s="89"/>
      <c r="AI87" s="89"/>
      <c r="AJ87" s="89"/>
      <c r="AK87" s="89"/>
      <c r="AL87" s="89"/>
      <c r="AM87" s="89"/>
      <c r="AN87" s="90"/>
      <c r="AO87" s="74">
        <v>1031</v>
      </c>
      <c r="AP87" s="74"/>
      <c r="AQ87" s="74"/>
      <c r="AR87" s="74"/>
      <c r="AS87" s="74"/>
      <c r="AT87" s="74"/>
      <c r="AU87" s="74"/>
      <c r="AV87" s="74"/>
      <c r="AW87" s="74">
        <v>0</v>
      </c>
      <c r="AX87" s="74"/>
      <c r="AY87" s="74"/>
      <c r="AZ87" s="74"/>
      <c r="BA87" s="74"/>
      <c r="BB87" s="74"/>
      <c r="BC87" s="74"/>
      <c r="BD87" s="74"/>
      <c r="BE87" s="74">
        <f t="shared" si="1"/>
        <v>1031</v>
      </c>
      <c r="BF87" s="74"/>
      <c r="BG87" s="74"/>
      <c r="BH87" s="74"/>
      <c r="BI87" s="74"/>
      <c r="BJ87" s="74"/>
      <c r="BK87" s="74"/>
      <c r="BL87" s="74"/>
    </row>
    <row r="88" spans="1:64" ht="12.75" customHeight="1" x14ac:dyDescent="0.2">
      <c r="A88" s="45">
        <v>0</v>
      </c>
      <c r="B88" s="45"/>
      <c r="C88" s="45"/>
      <c r="D88" s="45"/>
      <c r="E88" s="45"/>
      <c r="F88" s="45"/>
      <c r="G88" s="88" t="s">
        <v>108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45" t="s">
        <v>106</v>
      </c>
      <c r="AA88" s="45"/>
      <c r="AB88" s="45"/>
      <c r="AC88" s="45"/>
      <c r="AD88" s="45"/>
      <c r="AE88" s="88" t="s">
        <v>107</v>
      </c>
      <c r="AF88" s="89"/>
      <c r="AG88" s="89"/>
      <c r="AH88" s="89"/>
      <c r="AI88" s="89"/>
      <c r="AJ88" s="89"/>
      <c r="AK88" s="89"/>
      <c r="AL88" s="89"/>
      <c r="AM88" s="89"/>
      <c r="AN88" s="90"/>
      <c r="AO88" s="74">
        <v>487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 t="shared" si="1"/>
        <v>487</v>
      </c>
      <c r="BF88" s="74"/>
      <c r="BG88" s="74"/>
      <c r="BH88" s="74"/>
      <c r="BI88" s="74"/>
      <c r="BJ88" s="74"/>
      <c r="BK88" s="74"/>
      <c r="BL88" s="74"/>
    </row>
    <row r="89" spans="1:64" ht="12.75" customHeight="1" x14ac:dyDescent="0.2">
      <c r="A89" s="45">
        <v>0</v>
      </c>
      <c r="B89" s="45"/>
      <c r="C89" s="45"/>
      <c r="D89" s="45"/>
      <c r="E89" s="45"/>
      <c r="F89" s="45"/>
      <c r="G89" s="88" t="s">
        <v>109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45" t="s">
        <v>106</v>
      </c>
      <c r="AA89" s="45"/>
      <c r="AB89" s="45"/>
      <c r="AC89" s="45"/>
      <c r="AD89" s="45"/>
      <c r="AE89" s="88" t="s">
        <v>107</v>
      </c>
      <c r="AF89" s="89"/>
      <c r="AG89" s="89"/>
      <c r="AH89" s="89"/>
      <c r="AI89" s="89"/>
      <c r="AJ89" s="89"/>
      <c r="AK89" s="89"/>
      <c r="AL89" s="89"/>
      <c r="AM89" s="89"/>
      <c r="AN89" s="90"/>
      <c r="AO89" s="74">
        <v>365</v>
      </c>
      <c r="AP89" s="74"/>
      <c r="AQ89" s="74"/>
      <c r="AR89" s="74"/>
      <c r="AS89" s="74"/>
      <c r="AT89" s="74"/>
      <c r="AU89" s="74"/>
      <c r="AV89" s="74"/>
      <c r="AW89" s="74">
        <v>0</v>
      </c>
      <c r="AX89" s="74"/>
      <c r="AY89" s="74"/>
      <c r="AZ89" s="74"/>
      <c r="BA89" s="74"/>
      <c r="BB89" s="74"/>
      <c r="BC89" s="74"/>
      <c r="BD89" s="74"/>
      <c r="BE89" s="74">
        <f t="shared" si="1"/>
        <v>365</v>
      </c>
      <c r="BF89" s="74"/>
      <c r="BG89" s="74"/>
      <c r="BH89" s="74"/>
      <c r="BI89" s="74"/>
      <c r="BJ89" s="74"/>
      <c r="BK89" s="74"/>
      <c r="BL89" s="74"/>
    </row>
    <row r="90" spans="1:64" ht="12.75" customHeight="1" x14ac:dyDescent="0.2">
      <c r="A90" s="45">
        <v>0</v>
      </c>
      <c r="B90" s="45"/>
      <c r="C90" s="45"/>
      <c r="D90" s="45"/>
      <c r="E90" s="45"/>
      <c r="F90" s="45"/>
      <c r="G90" s="88" t="s">
        <v>110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45" t="s">
        <v>106</v>
      </c>
      <c r="AA90" s="45"/>
      <c r="AB90" s="45"/>
      <c r="AC90" s="45"/>
      <c r="AD90" s="45"/>
      <c r="AE90" s="88" t="s">
        <v>107</v>
      </c>
      <c r="AF90" s="89"/>
      <c r="AG90" s="89"/>
      <c r="AH90" s="89"/>
      <c r="AI90" s="89"/>
      <c r="AJ90" s="89"/>
      <c r="AK90" s="89"/>
      <c r="AL90" s="89"/>
      <c r="AM90" s="89"/>
      <c r="AN90" s="90"/>
      <c r="AO90" s="74">
        <v>122</v>
      </c>
      <c r="AP90" s="74"/>
      <c r="AQ90" s="74"/>
      <c r="AR90" s="74"/>
      <c r="AS90" s="74"/>
      <c r="AT90" s="74"/>
      <c r="AU90" s="74"/>
      <c r="AV90" s="74"/>
      <c r="AW90" s="74">
        <v>0</v>
      </c>
      <c r="AX90" s="74"/>
      <c r="AY90" s="74"/>
      <c r="AZ90" s="74"/>
      <c r="BA90" s="74"/>
      <c r="BB90" s="74"/>
      <c r="BC90" s="74"/>
      <c r="BD90" s="74"/>
      <c r="BE90" s="74">
        <f t="shared" si="1"/>
        <v>122</v>
      </c>
      <c r="BF90" s="74"/>
      <c r="BG90" s="74"/>
      <c r="BH90" s="74"/>
      <c r="BI90" s="74"/>
      <c r="BJ90" s="74"/>
      <c r="BK90" s="74"/>
      <c r="BL90" s="74"/>
    </row>
    <row r="91" spans="1:64" ht="12.75" customHeight="1" x14ac:dyDescent="0.2">
      <c r="A91" s="45">
        <v>0</v>
      </c>
      <c r="B91" s="45"/>
      <c r="C91" s="45"/>
      <c r="D91" s="45"/>
      <c r="E91" s="45"/>
      <c r="F91" s="45"/>
      <c r="G91" s="88" t="s">
        <v>111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45" t="s">
        <v>106</v>
      </c>
      <c r="AA91" s="45"/>
      <c r="AB91" s="45"/>
      <c r="AC91" s="45"/>
      <c r="AD91" s="45"/>
      <c r="AE91" s="88" t="s">
        <v>107</v>
      </c>
      <c r="AF91" s="89"/>
      <c r="AG91" s="89"/>
      <c r="AH91" s="89"/>
      <c r="AI91" s="89"/>
      <c r="AJ91" s="89"/>
      <c r="AK91" s="89"/>
      <c r="AL91" s="89"/>
      <c r="AM91" s="89"/>
      <c r="AN91" s="90"/>
      <c r="AO91" s="74">
        <v>302</v>
      </c>
      <c r="AP91" s="74"/>
      <c r="AQ91" s="74"/>
      <c r="AR91" s="74"/>
      <c r="AS91" s="74"/>
      <c r="AT91" s="74"/>
      <c r="AU91" s="74"/>
      <c r="AV91" s="74"/>
      <c r="AW91" s="74">
        <v>0</v>
      </c>
      <c r="AX91" s="74"/>
      <c r="AY91" s="74"/>
      <c r="AZ91" s="74"/>
      <c r="BA91" s="74"/>
      <c r="BB91" s="74"/>
      <c r="BC91" s="74"/>
      <c r="BD91" s="74"/>
      <c r="BE91" s="74">
        <f t="shared" si="1"/>
        <v>302</v>
      </c>
      <c r="BF91" s="74"/>
      <c r="BG91" s="74"/>
      <c r="BH91" s="74"/>
      <c r="BI91" s="74"/>
      <c r="BJ91" s="74"/>
      <c r="BK91" s="74"/>
      <c r="BL91" s="74"/>
    </row>
    <row r="92" spans="1:64" ht="12.75" customHeight="1" x14ac:dyDescent="0.2">
      <c r="A92" s="45">
        <v>0</v>
      </c>
      <c r="B92" s="45"/>
      <c r="C92" s="45"/>
      <c r="D92" s="45"/>
      <c r="E92" s="45"/>
      <c r="F92" s="45"/>
      <c r="G92" s="88" t="s">
        <v>112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45" t="s">
        <v>106</v>
      </c>
      <c r="AA92" s="45"/>
      <c r="AB92" s="45"/>
      <c r="AC92" s="45"/>
      <c r="AD92" s="45"/>
      <c r="AE92" s="88" t="s">
        <v>107</v>
      </c>
      <c r="AF92" s="89"/>
      <c r="AG92" s="89"/>
      <c r="AH92" s="89"/>
      <c r="AI92" s="89"/>
      <c r="AJ92" s="89"/>
      <c r="AK92" s="89"/>
      <c r="AL92" s="89"/>
      <c r="AM92" s="89"/>
      <c r="AN92" s="90"/>
      <c r="AO92" s="74">
        <v>302</v>
      </c>
      <c r="AP92" s="74"/>
      <c r="AQ92" s="74"/>
      <c r="AR92" s="74"/>
      <c r="AS92" s="74"/>
      <c r="AT92" s="74"/>
      <c r="AU92" s="74"/>
      <c r="AV92" s="74"/>
      <c r="AW92" s="74">
        <v>0</v>
      </c>
      <c r="AX92" s="74"/>
      <c r="AY92" s="74"/>
      <c r="AZ92" s="74"/>
      <c r="BA92" s="74"/>
      <c r="BB92" s="74"/>
      <c r="BC92" s="74"/>
      <c r="BD92" s="74"/>
      <c r="BE92" s="74">
        <f t="shared" si="1"/>
        <v>302</v>
      </c>
      <c r="BF92" s="74"/>
      <c r="BG92" s="74"/>
      <c r="BH92" s="74"/>
      <c r="BI92" s="74"/>
      <c r="BJ92" s="74"/>
      <c r="BK92" s="74"/>
      <c r="BL92" s="74"/>
    </row>
    <row r="93" spans="1:64" ht="12.75" customHeight="1" x14ac:dyDescent="0.2">
      <c r="A93" s="45">
        <v>0</v>
      </c>
      <c r="B93" s="45"/>
      <c r="C93" s="45"/>
      <c r="D93" s="45"/>
      <c r="E93" s="45"/>
      <c r="F93" s="45"/>
      <c r="G93" s="88" t="s">
        <v>113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45" t="s">
        <v>106</v>
      </c>
      <c r="AA93" s="45"/>
      <c r="AB93" s="45"/>
      <c r="AC93" s="45"/>
      <c r="AD93" s="45"/>
      <c r="AE93" s="88" t="s">
        <v>107</v>
      </c>
      <c r="AF93" s="89"/>
      <c r="AG93" s="89"/>
      <c r="AH93" s="89"/>
      <c r="AI93" s="89"/>
      <c r="AJ93" s="89"/>
      <c r="AK93" s="89"/>
      <c r="AL93" s="89"/>
      <c r="AM93" s="89"/>
      <c r="AN93" s="90"/>
      <c r="AO93" s="74">
        <v>0</v>
      </c>
      <c r="AP93" s="74"/>
      <c r="AQ93" s="74"/>
      <c r="AR93" s="74"/>
      <c r="AS93" s="74"/>
      <c r="AT93" s="74"/>
      <c r="AU93" s="74"/>
      <c r="AV93" s="74"/>
      <c r="AW93" s="74">
        <v>0</v>
      </c>
      <c r="AX93" s="74"/>
      <c r="AY93" s="74"/>
      <c r="AZ93" s="74"/>
      <c r="BA93" s="74"/>
      <c r="BB93" s="74"/>
      <c r="BC93" s="74"/>
      <c r="BD93" s="74"/>
      <c r="BE93" s="74">
        <f t="shared" si="1"/>
        <v>0</v>
      </c>
      <c r="BF93" s="74"/>
      <c r="BG93" s="74"/>
      <c r="BH93" s="74"/>
      <c r="BI93" s="74"/>
      <c r="BJ93" s="74"/>
      <c r="BK93" s="74"/>
      <c r="BL93" s="74"/>
    </row>
    <row r="94" spans="1:64" ht="12.75" customHeight="1" x14ac:dyDescent="0.2">
      <c r="A94" s="45">
        <v>0</v>
      </c>
      <c r="B94" s="45"/>
      <c r="C94" s="45"/>
      <c r="D94" s="45"/>
      <c r="E94" s="45"/>
      <c r="F94" s="45"/>
      <c r="G94" s="88" t="s">
        <v>90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45" t="s">
        <v>106</v>
      </c>
      <c r="AA94" s="45"/>
      <c r="AB94" s="45"/>
      <c r="AC94" s="45"/>
      <c r="AD94" s="45"/>
      <c r="AE94" s="88" t="s">
        <v>107</v>
      </c>
      <c r="AF94" s="89"/>
      <c r="AG94" s="89"/>
      <c r="AH94" s="89"/>
      <c r="AI94" s="89"/>
      <c r="AJ94" s="89"/>
      <c r="AK94" s="89"/>
      <c r="AL94" s="89"/>
      <c r="AM94" s="89"/>
      <c r="AN94" s="90"/>
      <c r="AO94" s="74">
        <v>242</v>
      </c>
      <c r="AP94" s="74"/>
      <c r="AQ94" s="74"/>
      <c r="AR94" s="74"/>
      <c r="AS94" s="74"/>
      <c r="AT94" s="74"/>
      <c r="AU94" s="74"/>
      <c r="AV94" s="74"/>
      <c r="AW94" s="74">
        <v>0</v>
      </c>
      <c r="AX94" s="74"/>
      <c r="AY94" s="74"/>
      <c r="AZ94" s="74"/>
      <c r="BA94" s="74"/>
      <c r="BB94" s="74"/>
      <c r="BC94" s="74"/>
      <c r="BD94" s="74"/>
      <c r="BE94" s="74">
        <f t="shared" si="1"/>
        <v>242</v>
      </c>
      <c r="BF94" s="74"/>
      <c r="BG94" s="74"/>
      <c r="BH94" s="74"/>
      <c r="BI94" s="74"/>
      <c r="BJ94" s="74"/>
      <c r="BK94" s="74"/>
      <c r="BL94" s="74"/>
    </row>
    <row r="95" spans="1:64" ht="12.75" customHeight="1" x14ac:dyDescent="0.2">
      <c r="A95" s="45">
        <v>0</v>
      </c>
      <c r="B95" s="45"/>
      <c r="C95" s="45"/>
      <c r="D95" s="45"/>
      <c r="E95" s="45"/>
      <c r="F95" s="45"/>
      <c r="G95" s="88" t="s">
        <v>114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45" t="s">
        <v>106</v>
      </c>
      <c r="AA95" s="45"/>
      <c r="AB95" s="45"/>
      <c r="AC95" s="45"/>
      <c r="AD95" s="45"/>
      <c r="AE95" s="88" t="s">
        <v>107</v>
      </c>
      <c r="AF95" s="89"/>
      <c r="AG95" s="89"/>
      <c r="AH95" s="89"/>
      <c r="AI95" s="89"/>
      <c r="AJ95" s="89"/>
      <c r="AK95" s="89"/>
      <c r="AL95" s="89"/>
      <c r="AM95" s="89"/>
      <c r="AN95" s="90"/>
      <c r="AO95" s="74">
        <v>190</v>
      </c>
      <c r="AP95" s="74"/>
      <c r="AQ95" s="74"/>
      <c r="AR95" s="74"/>
      <c r="AS95" s="74"/>
      <c r="AT95" s="74"/>
      <c r="AU95" s="74"/>
      <c r="AV95" s="74"/>
      <c r="AW95" s="74">
        <v>0</v>
      </c>
      <c r="AX95" s="74"/>
      <c r="AY95" s="74"/>
      <c r="AZ95" s="74"/>
      <c r="BA95" s="74"/>
      <c r="BB95" s="74"/>
      <c r="BC95" s="74"/>
      <c r="BD95" s="74"/>
      <c r="BE95" s="74">
        <f t="shared" si="1"/>
        <v>190</v>
      </c>
      <c r="BF95" s="74"/>
      <c r="BG95" s="74"/>
      <c r="BH95" s="74"/>
      <c r="BI95" s="74"/>
      <c r="BJ95" s="74"/>
      <c r="BK95" s="74"/>
      <c r="BL95" s="74"/>
    </row>
    <row r="96" spans="1:64" ht="12.75" customHeight="1" x14ac:dyDescent="0.2">
      <c r="A96" s="45">
        <v>0</v>
      </c>
      <c r="B96" s="45"/>
      <c r="C96" s="45"/>
      <c r="D96" s="45"/>
      <c r="E96" s="45"/>
      <c r="F96" s="45"/>
      <c r="G96" s="88" t="s">
        <v>115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0"/>
      <c r="Z96" s="45" t="s">
        <v>106</v>
      </c>
      <c r="AA96" s="45"/>
      <c r="AB96" s="45"/>
      <c r="AC96" s="45"/>
      <c r="AD96" s="45"/>
      <c r="AE96" s="88" t="s">
        <v>107</v>
      </c>
      <c r="AF96" s="89"/>
      <c r="AG96" s="89"/>
      <c r="AH96" s="89"/>
      <c r="AI96" s="89"/>
      <c r="AJ96" s="89"/>
      <c r="AK96" s="89"/>
      <c r="AL96" s="89"/>
      <c r="AM96" s="89"/>
      <c r="AN96" s="90"/>
      <c r="AO96" s="74">
        <v>52</v>
      </c>
      <c r="AP96" s="74"/>
      <c r="AQ96" s="74"/>
      <c r="AR96" s="74"/>
      <c r="AS96" s="74"/>
      <c r="AT96" s="74"/>
      <c r="AU96" s="74"/>
      <c r="AV96" s="74"/>
      <c r="AW96" s="74">
        <v>0</v>
      </c>
      <c r="AX96" s="74"/>
      <c r="AY96" s="74"/>
      <c r="AZ96" s="74"/>
      <c r="BA96" s="74"/>
      <c r="BB96" s="74"/>
      <c r="BC96" s="74"/>
      <c r="BD96" s="74"/>
      <c r="BE96" s="74">
        <f t="shared" si="1"/>
        <v>52</v>
      </c>
      <c r="BF96" s="74"/>
      <c r="BG96" s="74"/>
      <c r="BH96" s="74"/>
      <c r="BI96" s="74"/>
      <c r="BJ96" s="74"/>
      <c r="BK96" s="74"/>
      <c r="BL96" s="74"/>
    </row>
    <row r="97" spans="1:64" ht="25.5" customHeight="1" x14ac:dyDescent="0.2">
      <c r="A97" s="45">
        <v>0</v>
      </c>
      <c r="B97" s="45"/>
      <c r="C97" s="45"/>
      <c r="D97" s="45"/>
      <c r="E97" s="45"/>
      <c r="F97" s="45"/>
      <c r="G97" s="88" t="s">
        <v>116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0"/>
      <c r="Z97" s="45" t="s">
        <v>106</v>
      </c>
      <c r="AA97" s="45"/>
      <c r="AB97" s="45"/>
      <c r="AC97" s="45"/>
      <c r="AD97" s="45"/>
      <c r="AE97" s="88" t="s">
        <v>117</v>
      </c>
      <c r="AF97" s="89"/>
      <c r="AG97" s="89"/>
      <c r="AH97" s="89"/>
      <c r="AI97" s="89"/>
      <c r="AJ97" s="89"/>
      <c r="AK97" s="89"/>
      <c r="AL97" s="89"/>
      <c r="AM97" s="89"/>
      <c r="AN97" s="90"/>
      <c r="AO97" s="74">
        <v>429</v>
      </c>
      <c r="AP97" s="74"/>
      <c r="AQ97" s="74"/>
      <c r="AR97" s="74"/>
      <c r="AS97" s="74"/>
      <c r="AT97" s="74"/>
      <c r="AU97" s="74"/>
      <c r="AV97" s="74"/>
      <c r="AW97" s="74">
        <v>0</v>
      </c>
      <c r="AX97" s="74"/>
      <c r="AY97" s="74"/>
      <c r="AZ97" s="74"/>
      <c r="BA97" s="74"/>
      <c r="BB97" s="74"/>
      <c r="BC97" s="74"/>
      <c r="BD97" s="74"/>
      <c r="BE97" s="74">
        <f t="shared" si="1"/>
        <v>429</v>
      </c>
      <c r="BF97" s="74"/>
      <c r="BG97" s="74"/>
      <c r="BH97" s="74"/>
      <c r="BI97" s="74"/>
      <c r="BJ97" s="74"/>
      <c r="BK97" s="74"/>
      <c r="BL97" s="74"/>
    </row>
    <row r="98" spans="1:64" ht="25.5" customHeight="1" x14ac:dyDescent="0.2">
      <c r="A98" s="45">
        <v>0</v>
      </c>
      <c r="B98" s="45"/>
      <c r="C98" s="45"/>
      <c r="D98" s="45"/>
      <c r="E98" s="45"/>
      <c r="F98" s="45"/>
      <c r="G98" s="88" t="s">
        <v>88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0"/>
      <c r="Z98" s="45" t="s">
        <v>106</v>
      </c>
      <c r="AA98" s="45"/>
      <c r="AB98" s="45"/>
      <c r="AC98" s="45"/>
      <c r="AD98" s="45"/>
      <c r="AE98" s="88" t="s">
        <v>117</v>
      </c>
      <c r="AF98" s="89"/>
      <c r="AG98" s="89"/>
      <c r="AH98" s="89"/>
      <c r="AI98" s="89"/>
      <c r="AJ98" s="89"/>
      <c r="AK98" s="89"/>
      <c r="AL98" s="89"/>
      <c r="AM98" s="89"/>
      <c r="AN98" s="90"/>
      <c r="AO98" s="74">
        <v>225</v>
      </c>
      <c r="AP98" s="74"/>
      <c r="AQ98" s="74"/>
      <c r="AR98" s="74"/>
      <c r="AS98" s="74"/>
      <c r="AT98" s="74"/>
      <c r="AU98" s="74"/>
      <c r="AV98" s="74"/>
      <c r="AW98" s="74">
        <v>0</v>
      </c>
      <c r="AX98" s="74"/>
      <c r="AY98" s="74"/>
      <c r="AZ98" s="74"/>
      <c r="BA98" s="74"/>
      <c r="BB98" s="74"/>
      <c r="BC98" s="74"/>
      <c r="BD98" s="74"/>
      <c r="BE98" s="74">
        <f t="shared" si="1"/>
        <v>225</v>
      </c>
      <c r="BF98" s="74"/>
      <c r="BG98" s="74"/>
      <c r="BH98" s="74"/>
      <c r="BI98" s="74"/>
      <c r="BJ98" s="74"/>
      <c r="BK98" s="74"/>
      <c r="BL98" s="74"/>
    </row>
    <row r="99" spans="1:64" ht="25.5" customHeight="1" x14ac:dyDescent="0.2">
      <c r="A99" s="45">
        <v>0</v>
      </c>
      <c r="B99" s="45"/>
      <c r="C99" s="45"/>
      <c r="D99" s="45"/>
      <c r="E99" s="45"/>
      <c r="F99" s="45"/>
      <c r="G99" s="88" t="s">
        <v>89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0"/>
      <c r="Z99" s="45" t="s">
        <v>106</v>
      </c>
      <c r="AA99" s="45"/>
      <c r="AB99" s="45"/>
      <c r="AC99" s="45"/>
      <c r="AD99" s="45"/>
      <c r="AE99" s="88" t="s">
        <v>117</v>
      </c>
      <c r="AF99" s="89"/>
      <c r="AG99" s="89"/>
      <c r="AH99" s="89"/>
      <c r="AI99" s="89"/>
      <c r="AJ99" s="89"/>
      <c r="AK99" s="89"/>
      <c r="AL99" s="89"/>
      <c r="AM99" s="89"/>
      <c r="AN99" s="90"/>
      <c r="AO99" s="74">
        <v>150</v>
      </c>
      <c r="AP99" s="74"/>
      <c r="AQ99" s="74"/>
      <c r="AR99" s="74"/>
      <c r="AS99" s="74"/>
      <c r="AT99" s="74"/>
      <c r="AU99" s="74"/>
      <c r="AV99" s="74"/>
      <c r="AW99" s="74">
        <v>0</v>
      </c>
      <c r="AX99" s="74"/>
      <c r="AY99" s="74"/>
      <c r="AZ99" s="74"/>
      <c r="BA99" s="74"/>
      <c r="BB99" s="74"/>
      <c r="BC99" s="74"/>
      <c r="BD99" s="74"/>
      <c r="BE99" s="74">
        <f t="shared" si="1"/>
        <v>150</v>
      </c>
      <c r="BF99" s="74"/>
      <c r="BG99" s="74"/>
      <c r="BH99" s="74"/>
      <c r="BI99" s="74"/>
      <c r="BJ99" s="74"/>
      <c r="BK99" s="74"/>
      <c r="BL99" s="74"/>
    </row>
    <row r="100" spans="1:64" ht="25.5" customHeight="1" x14ac:dyDescent="0.2">
      <c r="A100" s="45">
        <v>0</v>
      </c>
      <c r="B100" s="45"/>
      <c r="C100" s="45"/>
      <c r="D100" s="45"/>
      <c r="E100" s="45"/>
      <c r="F100" s="45"/>
      <c r="G100" s="88" t="s">
        <v>118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0"/>
      <c r="Z100" s="45" t="s">
        <v>106</v>
      </c>
      <c r="AA100" s="45"/>
      <c r="AB100" s="45"/>
      <c r="AC100" s="45"/>
      <c r="AD100" s="45"/>
      <c r="AE100" s="88" t="s">
        <v>117</v>
      </c>
      <c r="AF100" s="89"/>
      <c r="AG100" s="89"/>
      <c r="AH100" s="89"/>
      <c r="AI100" s="89"/>
      <c r="AJ100" s="89"/>
      <c r="AK100" s="89"/>
      <c r="AL100" s="89"/>
      <c r="AM100" s="89"/>
      <c r="AN100" s="90"/>
      <c r="AO100" s="74">
        <v>54</v>
      </c>
      <c r="AP100" s="74"/>
      <c r="AQ100" s="74"/>
      <c r="AR100" s="74"/>
      <c r="AS100" s="74"/>
      <c r="AT100" s="74"/>
      <c r="AU100" s="74"/>
      <c r="AV100" s="74"/>
      <c r="AW100" s="74">
        <v>0</v>
      </c>
      <c r="AX100" s="74"/>
      <c r="AY100" s="74"/>
      <c r="AZ100" s="74"/>
      <c r="BA100" s="74"/>
      <c r="BB100" s="74"/>
      <c r="BC100" s="74"/>
      <c r="BD100" s="74"/>
      <c r="BE100" s="74">
        <f t="shared" si="1"/>
        <v>54</v>
      </c>
      <c r="BF100" s="74"/>
      <c r="BG100" s="74"/>
      <c r="BH100" s="74"/>
      <c r="BI100" s="74"/>
      <c r="BJ100" s="74"/>
      <c r="BK100" s="74"/>
      <c r="BL100" s="74"/>
    </row>
    <row r="101" spans="1:64" s="73" customFormat="1" ht="12.75" customHeight="1" x14ac:dyDescent="0.2">
      <c r="A101" s="76">
        <v>0</v>
      </c>
      <c r="B101" s="76"/>
      <c r="C101" s="76"/>
      <c r="D101" s="76"/>
      <c r="E101" s="76"/>
      <c r="F101" s="76"/>
      <c r="G101" s="91" t="s">
        <v>119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3"/>
      <c r="Z101" s="76"/>
      <c r="AA101" s="76"/>
      <c r="AB101" s="76"/>
      <c r="AC101" s="76"/>
      <c r="AD101" s="76"/>
      <c r="AE101" s="91"/>
      <c r="AF101" s="92"/>
      <c r="AG101" s="92"/>
      <c r="AH101" s="92"/>
      <c r="AI101" s="92"/>
      <c r="AJ101" s="92"/>
      <c r="AK101" s="92"/>
      <c r="AL101" s="92"/>
      <c r="AM101" s="92"/>
      <c r="AN101" s="93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>
        <f t="shared" si="1"/>
        <v>0</v>
      </c>
      <c r="BF101" s="80"/>
      <c r="BG101" s="80"/>
      <c r="BH101" s="80"/>
      <c r="BI101" s="80"/>
      <c r="BJ101" s="80"/>
      <c r="BK101" s="80"/>
      <c r="BL101" s="80"/>
    </row>
    <row r="102" spans="1:64" ht="51" customHeight="1" x14ac:dyDescent="0.2">
      <c r="A102" s="45">
        <v>0</v>
      </c>
      <c r="B102" s="45"/>
      <c r="C102" s="45"/>
      <c r="D102" s="45"/>
      <c r="E102" s="45"/>
      <c r="F102" s="45"/>
      <c r="G102" s="88" t="s">
        <v>120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0"/>
      <c r="Z102" s="45" t="s">
        <v>83</v>
      </c>
      <c r="AA102" s="45"/>
      <c r="AB102" s="45"/>
      <c r="AC102" s="45"/>
      <c r="AD102" s="45"/>
      <c r="AE102" s="88" t="s">
        <v>121</v>
      </c>
      <c r="AF102" s="89"/>
      <c r="AG102" s="89"/>
      <c r="AH102" s="89"/>
      <c r="AI102" s="89"/>
      <c r="AJ102" s="89"/>
      <c r="AK102" s="89"/>
      <c r="AL102" s="89"/>
      <c r="AM102" s="89"/>
      <c r="AN102" s="90"/>
      <c r="AO102" s="74">
        <v>7590.2</v>
      </c>
      <c r="AP102" s="74"/>
      <c r="AQ102" s="74"/>
      <c r="AR102" s="74"/>
      <c r="AS102" s="74"/>
      <c r="AT102" s="74"/>
      <c r="AU102" s="74"/>
      <c r="AV102" s="74"/>
      <c r="AW102" s="74">
        <v>0</v>
      </c>
      <c r="AX102" s="74"/>
      <c r="AY102" s="74"/>
      <c r="AZ102" s="74"/>
      <c r="BA102" s="74"/>
      <c r="BB102" s="74"/>
      <c r="BC102" s="74"/>
      <c r="BD102" s="74"/>
      <c r="BE102" s="74">
        <f t="shared" si="1"/>
        <v>7590.2</v>
      </c>
      <c r="BF102" s="74"/>
      <c r="BG102" s="74"/>
      <c r="BH102" s="74"/>
      <c r="BI102" s="74"/>
      <c r="BJ102" s="74"/>
      <c r="BK102" s="74"/>
      <c r="BL102" s="74"/>
    </row>
    <row r="103" spans="1:64" ht="51" customHeight="1" x14ac:dyDescent="0.2">
      <c r="A103" s="45">
        <v>0</v>
      </c>
      <c r="B103" s="45"/>
      <c r="C103" s="45"/>
      <c r="D103" s="45"/>
      <c r="E103" s="45"/>
      <c r="F103" s="45"/>
      <c r="G103" s="88" t="s">
        <v>122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0"/>
      <c r="Z103" s="45" t="s">
        <v>83</v>
      </c>
      <c r="AA103" s="45"/>
      <c r="AB103" s="45"/>
      <c r="AC103" s="45"/>
      <c r="AD103" s="45"/>
      <c r="AE103" s="88" t="s">
        <v>123</v>
      </c>
      <c r="AF103" s="89"/>
      <c r="AG103" s="89"/>
      <c r="AH103" s="89"/>
      <c r="AI103" s="89"/>
      <c r="AJ103" s="89"/>
      <c r="AK103" s="89"/>
      <c r="AL103" s="89"/>
      <c r="AM103" s="89"/>
      <c r="AN103" s="90"/>
      <c r="AO103" s="74">
        <v>448.48</v>
      </c>
      <c r="AP103" s="74"/>
      <c r="AQ103" s="74"/>
      <c r="AR103" s="74"/>
      <c r="AS103" s="74"/>
      <c r="AT103" s="74"/>
      <c r="AU103" s="74"/>
      <c r="AV103" s="74"/>
      <c r="AW103" s="74">
        <v>0</v>
      </c>
      <c r="AX103" s="74"/>
      <c r="AY103" s="74"/>
      <c r="AZ103" s="74"/>
      <c r="BA103" s="74"/>
      <c r="BB103" s="74"/>
      <c r="BC103" s="74"/>
      <c r="BD103" s="74"/>
      <c r="BE103" s="74">
        <f t="shared" si="1"/>
        <v>448.48</v>
      </c>
      <c r="BF103" s="74"/>
      <c r="BG103" s="74"/>
      <c r="BH103" s="74"/>
      <c r="BI103" s="74"/>
      <c r="BJ103" s="74"/>
      <c r="BK103" s="74"/>
      <c r="BL103" s="74"/>
    </row>
    <row r="104" spans="1:64" ht="51" customHeight="1" x14ac:dyDescent="0.2">
      <c r="A104" s="45">
        <v>0</v>
      </c>
      <c r="B104" s="45"/>
      <c r="C104" s="45"/>
      <c r="D104" s="45"/>
      <c r="E104" s="45"/>
      <c r="F104" s="45"/>
      <c r="G104" s="88" t="s">
        <v>124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0"/>
      <c r="Z104" s="45" t="s">
        <v>83</v>
      </c>
      <c r="AA104" s="45"/>
      <c r="AB104" s="45"/>
      <c r="AC104" s="45"/>
      <c r="AD104" s="45"/>
      <c r="AE104" s="88" t="s">
        <v>125</v>
      </c>
      <c r="AF104" s="89"/>
      <c r="AG104" s="89"/>
      <c r="AH104" s="89"/>
      <c r="AI104" s="89"/>
      <c r="AJ104" s="89"/>
      <c r="AK104" s="89"/>
      <c r="AL104" s="89"/>
      <c r="AM104" s="89"/>
      <c r="AN104" s="90"/>
      <c r="AO104" s="74">
        <v>567.36</v>
      </c>
      <c r="AP104" s="74"/>
      <c r="AQ104" s="74"/>
      <c r="AR104" s="74"/>
      <c r="AS104" s="74"/>
      <c r="AT104" s="74"/>
      <c r="AU104" s="74"/>
      <c r="AV104" s="74"/>
      <c r="AW104" s="74">
        <v>0</v>
      </c>
      <c r="AX104" s="74"/>
      <c r="AY104" s="74"/>
      <c r="AZ104" s="74"/>
      <c r="BA104" s="74"/>
      <c r="BB104" s="74"/>
      <c r="BC104" s="74"/>
      <c r="BD104" s="74"/>
      <c r="BE104" s="74">
        <f t="shared" si="1"/>
        <v>567.36</v>
      </c>
      <c r="BF104" s="74"/>
      <c r="BG104" s="74"/>
      <c r="BH104" s="74"/>
      <c r="BI104" s="74"/>
      <c r="BJ104" s="74"/>
      <c r="BK104" s="74"/>
      <c r="BL104" s="74"/>
    </row>
    <row r="105" spans="1:64" ht="25.5" customHeight="1" x14ac:dyDescent="0.2">
      <c r="A105" s="45">
        <v>0</v>
      </c>
      <c r="B105" s="45"/>
      <c r="C105" s="45"/>
      <c r="D105" s="45"/>
      <c r="E105" s="45"/>
      <c r="F105" s="45"/>
      <c r="G105" s="88" t="s">
        <v>126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90"/>
      <c r="Z105" s="45" t="s">
        <v>83</v>
      </c>
      <c r="AA105" s="45"/>
      <c r="AB105" s="45"/>
      <c r="AC105" s="45"/>
      <c r="AD105" s="45"/>
      <c r="AE105" s="88" t="s">
        <v>127</v>
      </c>
      <c r="AF105" s="89"/>
      <c r="AG105" s="89"/>
      <c r="AH105" s="89"/>
      <c r="AI105" s="89"/>
      <c r="AJ105" s="89"/>
      <c r="AK105" s="89"/>
      <c r="AL105" s="89"/>
      <c r="AM105" s="89"/>
      <c r="AN105" s="90"/>
      <c r="AO105" s="74">
        <v>131521</v>
      </c>
      <c r="AP105" s="74"/>
      <c r="AQ105" s="74"/>
      <c r="AR105" s="74"/>
      <c r="AS105" s="74"/>
      <c r="AT105" s="74"/>
      <c r="AU105" s="74"/>
      <c r="AV105" s="74"/>
      <c r="AW105" s="74">
        <v>0</v>
      </c>
      <c r="AX105" s="74"/>
      <c r="AY105" s="74"/>
      <c r="AZ105" s="74"/>
      <c r="BA105" s="74"/>
      <c r="BB105" s="74"/>
      <c r="BC105" s="74"/>
      <c r="BD105" s="74"/>
      <c r="BE105" s="74">
        <f t="shared" si="1"/>
        <v>131521</v>
      </c>
      <c r="BF105" s="74"/>
      <c r="BG105" s="74"/>
      <c r="BH105" s="74"/>
      <c r="BI105" s="74"/>
      <c r="BJ105" s="74"/>
      <c r="BK105" s="74"/>
      <c r="BL105" s="74"/>
    </row>
    <row r="106" spans="1:64" ht="38.25" customHeight="1" x14ac:dyDescent="0.2">
      <c r="A106" s="45">
        <v>0</v>
      </c>
      <c r="B106" s="45"/>
      <c r="C106" s="45"/>
      <c r="D106" s="45"/>
      <c r="E106" s="45"/>
      <c r="F106" s="45"/>
      <c r="G106" s="88" t="s">
        <v>128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0"/>
      <c r="Z106" s="45" t="s">
        <v>83</v>
      </c>
      <c r="AA106" s="45"/>
      <c r="AB106" s="45"/>
      <c r="AC106" s="45"/>
      <c r="AD106" s="45"/>
      <c r="AE106" s="88" t="s">
        <v>129</v>
      </c>
      <c r="AF106" s="89"/>
      <c r="AG106" s="89"/>
      <c r="AH106" s="89"/>
      <c r="AI106" s="89"/>
      <c r="AJ106" s="89"/>
      <c r="AK106" s="89"/>
      <c r="AL106" s="89"/>
      <c r="AM106" s="89"/>
      <c r="AN106" s="90"/>
      <c r="AO106" s="74">
        <v>8237.82</v>
      </c>
      <c r="AP106" s="74"/>
      <c r="AQ106" s="74"/>
      <c r="AR106" s="74"/>
      <c r="AS106" s="74"/>
      <c r="AT106" s="74"/>
      <c r="AU106" s="74"/>
      <c r="AV106" s="74"/>
      <c r="AW106" s="74">
        <v>0</v>
      </c>
      <c r="AX106" s="74"/>
      <c r="AY106" s="74"/>
      <c r="AZ106" s="74"/>
      <c r="BA106" s="74"/>
      <c r="BB106" s="74"/>
      <c r="BC106" s="74"/>
      <c r="BD106" s="74"/>
      <c r="BE106" s="74">
        <f t="shared" si="1"/>
        <v>8237.82</v>
      </c>
      <c r="BF106" s="74"/>
      <c r="BG106" s="74"/>
      <c r="BH106" s="74"/>
      <c r="BI106" s="74"/>
      <c r="BJ106" s="74"/>
      <c r="BK106" s="74"/>
      <c r="BL106" s="74"/>
    </row>
    <row r="107" spans="1:64" ht="38.25" customHeight="1" x14ac:dyDescent="0.2">
      <c r="A107" s="45">
        <v>0</v>
      </c>
      <c r="B107" s="45"/>
      <c r="C107" s="45"/>
      <c r="D107" s="45"/>
      <c r="E107" s="45"/>
      <c r="F107" s="45"/>
      <c r="G107" s="88" t="s">
        <v>130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90"/>
      <c r="Z107" s="45" t="s">
        <v>83</v>
      </c>
      <c r="AA107" s="45"/>
      <c r="AB107" s="45"/>
      <c r="AC107" s="45"/>
      <c r="AD107" s="45"/>
      <c r="AE107" s="88" t="s">
        <v>131</v>
      </c>
      <c r="AF107" s="89"/>
      <c r="AG107" s="89"/>
      <c r="AH107" s="89"/>
      <c r="AI107" s="89"/>
      <c r="AJ107" s="89"/>
      <c r="AK107" s="89"/>
      <c r="AL107" s="89"/>
      <c r="AM107" s="89"/>
      <c r="AN107" s="90"/>
      <c r="AO107" s="74">
        <v>143611.94</v>
      </c>
      <c r="AP107" s="74"/>
      <c r="AQ107" s="74"/>
      <c r="AR107" s="74"/>
      <c r="AS107" s="74"/>
      <c r="AT107" s="74"/>
      <c r="AU107" s="74"/>
      <c r="AV107" s="74"/>
      <c r="AW107" s="74">
        <v>0</v>
      </c>
      <c r="AX107" s="74"/>
      <c r="AY107" s="74"/>
      <c r="AZ107" s="74"/>
      <c r="BA107" s="74"/>
      <c r="BB107" s="74"/>
      <c r="BC107" s="74"/>
      <c r="BD107" s="74"/>
      <c r="BE107" s="74">
        <f t="shared" si="1"/>
        <v>143611.94</v>
      </c>
      <c r="BF107" s="74"/>
      <c r="BG107" s="74"/>
      <c r="BH107" s="74"/>
      <c r="BI107" s="74"/>
      <c r="BJ107" s="74"/>
      <c r="BK107" s="74"/>
      <c r="BL107" s="74"/>
    </row>
    <row r="108" spans="1:64" ht="38.25" customHeight="1" x14ac:dyDescent="0.2">
      <c r="A108" s="45">
        <v>0</v>
      </c>
      <c r="B108" s="45"/>
      <c r="C108" s="45"/>
      <c r="D108" s="45"/>
      <c r="E108" s="45"/>
      <c r="F108" s="45"/>
      <c r="G108" s="88" t="s">
        <v>132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90"/>
      <c r="Z108" s="45" t="s">
        <v>83</v>
      </c>
      <c r="AA108" s="45"/>
      <c r="AB108" s="45"/>
      <c r="AC108" s="45"/>
      <c r="AD108" s="45"/>
      <c r="AE108" s="88" t="s">
        <v>133</v>
      </c>
      <c r="AF108" s="89"/>
      <c r="AG108" s="89"/>
      <c r="AH108" s="89"/>
      <c r="AI108" s="89"/>
      <c r="AJ108" s="89"/>
      <c r="AK108" s="89"/>
      <c r="AL108" s="89"/>
      <c r="AM108" s="89"/>
      <c r="AN108" s="90"/>
      <c r="AO108" s="74">
        <v>109075</v>
      </c>
      <c r="AP108" s="74"/>
      <c r="AQ108" s="74"/>
      <c r="AR108" s="74"/>
      <c r="AS108" s="74"/>
      <c r="AT108" s="74"/>
      <c r="AU108" s="74"/>
      <c r="AV108" s="74"/>
      <c r="AW108" s="74">
        <v>0</v>
      </c>
      <c r="AX108" s="74"/>
      <c r="AY108" s="74"/>
      <c r="AZ108" s="74"/>
      <c r="BA108" s="74"/>
      <c r="BB108" s="74"/>
      <c r="BC108" s="74"/>
      <c r="BD108" s="74"/>
      <c r="BE108" s="74">
        <f t="shared" si="1"/>
        <v>109075</v>
      </c>
      <c r="BF108" s="74"/>
      <c r="BG108" s="74"/>
      <c r="BH108" s="74"/>
      <c r="BI108" s="74"/>
      <c r="BJ108" s="74"/>
      <c r="BK108" s="74"/>
      <c r="BL108" s="74"/>
    </row>
    <row r="109" spans="1:64" ht="38.25" customHeight="1" x14ac:dyDescent="0.2">
      <c r="A109" s="45">
        <v>0</v>
      </c>
      <c r="B109" s="45"/>
      <c r="C109" s="45"/>
      <c r="D109" s="45"/>
      <c r="E109" s="45"/>
      <c r="F109" s="45"/>
      <c r="G109" s="88" t="s">
        <v>134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0"/>
      <c r="Z109" s="45" t="s">
        <v>83</v>
      </c>
      <c r="AA109" s="45"/>
      <c r="AB109" s="45"/>
      <c r="AC109" s="45"/>
      <c r="AD109" s="45"/>
      <c r="AE109" s="88" t="s">
        <v>135</v>
      </c>
      <c r="AF109" s="89"/>
      <c r="AG109" s="89"/>
      <c r="AH109" s="89"/>
      <c r="AI109" s="89"/>
      <c r="AJ109" s="89"/>
      <c r="AK109" s="89"/>
      <c r="AL109" s="89"/>
      <c r="AM109" s="89"/>
      <c r="AN109" s="90"/>
      <c r="AO109" s="74">
        <v>126930</v>
      </c>
      <c r="AP109" s="74"/>
      <c r="AQ109" s="74"/>
      <c r="AR109" s="74"/>
      <c r="AS109" s="74"/>
      <c r="AT109" s="74"/>
      <c r="AU109" s="74"/>
      <c r="AV109" s="74"/>
      <c r="AW109" s="74">
        <v>0</v>
      </c>
      <c r="AX109" s="74"/>
      <c r="AY109" s="74"/>
      <c r="AZ109" s="74"/>
      <c r="BA109" s="74"/>
      <c r="BB109" s="74"/>
      <c r="BC109" s="74"/>
      <c r="BD109" s="74"/>
      <c r="BE109" s="74">
        <f t="shared" si="1"/>
        <v>126930</v>
      </c>
      <c r="BF109" s="74"/>
      <c r="BG109" s="74"/>
      <c r="BH109" s="74"/>
      <c r="BI109" s="74"/>
      <c r="BJ109" s="74"/>
      <c r="BK109" s="74"/>
      <c r="BL109" s="74"/>
    </row>
    <row r="110" spans="1:64" s="73" customFormat="1" ht="12.75" customHeight="1" x14ac:dyDescent="0.2">
      <c r="A110" s="76">
        <v>0</v>
      </c>
      <c r="B110" s="76"/>
      <c r="C110" s="76"/>
      <c r="D110" s="76"/>
      <c r="E110" s="76"/>
      <c r="F110" s="76"/>
      <c r="G110" s="91" t="s">
        <v>136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3"/>
      <c r="Z110" s="76"/>
      <c r="AA110" s="76"/>
      <c r="AB110" s="76"/>
      <c r="AC110" s="76"/>
      <c r="AD110" s="76"/>
      <c r="AE110" s="91"/>
      <c r="AF110" s="92"/>
      <c r="AG110" s="92"/>
      <c r="AH110" s="92"/>
      <c r="AI110" s="92"/>
      <c r="AJ110" s="92"/>
      <c r="AK110" s="92"/>
      <c r="AL110" s="92"/>
      <c r="AM110" s="92"/>
      <c r="AN110" s="93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>
        <f t="shared" si="1"/>
        <v>0</v>
      </c>
      <c r="BF110" s="80"/>
      <c r="BG110" s="80"/>
      <c r="BH110" s="80"/>
      <c r="BI110" s="80"/>
      <c r="BJ110" s="80"/>
      <c r="BK110" s="80"/>
      <c r="BL110" s="80"/>
    </row>
    <row r="111" spans="1:64" ht="51" customHeight="1" x14ac:dyDescent="0.2">
      <c r="A111" s="45">
        <v>0</v>
      </c>
      <c r="B111" s="45"/>
      <c r="C111" s="45"/>
      <c r="D111" s="45"/>
      <c r="E111" s="45"/>
      <c r="F111" s="45"/>
      <c r="G111" s="88" t="s">
        <v>137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90"/>
      <c r="Z111" s="45" t="s">
        <v>106</v>
      </c>
      <c r="AA111" s="45"/>
      <c r="AB111" s="45"/>
      <c r="AC111" s="45"/>
      <c r="AD111" s="45"/>
      <c r="AE111" s="88" t="s">
        <v>138</v>
      </c>
      <c r="AF111" s="89"/>
      <c r="AG111" s="89"/>
      <c r="AH111" s="89"/>
      <c r="AI111" s="89"/>
      <c r="AJ111" s="89"/>
      <c r="AK111" s="89"/>
      <c r="AL111" s="89"/>
      <c r="AM111" s="89"/>
      <c r="AN111" s="90"/>
      <c r="AO111" s="74">
        <v>3</v>
      </c>
      <c r="AP111" s="74"/>
      <c r="AQ111" s="74"/>
      <c r="AR111" s="74"/>
      <c r="AS111" s="74"/>
      <c r="AT111" s="74"/>
      <c r="AU111" s="74"/>
      <c r="AV111" s="74"/>
      <c r="AW111" s="74">
        <v>0</v>
      </c>
      <c r="AX111" s="74"/>
      <c r="AY111" s="74"/>
      <c r="AZ111" s="74"/>
      <c r="BA111" s="74"/>
      <c r="BB111" s="74"/>
      <c r="BC111" s="74"/>
      <c r="BD111" s="74"/>
      <c r="BE111" s="74">
        <f t="shared" si="1"/>
        <v>3</v>
      </c>
      <c r="BF111" s="74"/>
      <c r="BG111" s="74"/>
      <c r="BH111" s="74"/>
      <c r="BI111" s="74"/>
      <c r="BJ111" s="74"/>
      <c r="BK111" s="74"/>
      <c r="BL111" s="74"/>
    </row>
    <row r="112" spans="1:64" ht="51" customHeight="1" x14ac:dyDescent="0.2">
      <c r="A112" s="45">
        <v>0</v>
      </c>
      <c r="B112" s="45"/>
      <c r="C112" s="45"/>
      <c r="D112" s="45"/>
      <c r="E112" s="45"/>
      <c r="F112" s="45"/>
      <c r="G112" s="88" t="s">
        <v>139</v>
      </c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90"/>
      <c r="Z112" s="45" t="s">
        <v>106</v>
      </c>
      <c r="AA112" s="45"/>
      <c r="AB112" s="45"/>
      <c r="AC112" s="45"/>
      <c r="AD112" s="45"/>
      <c r="AE112" s="88" t="s">
        <v>138</v>
      </c>
      <c r="AF112" s="89"/>
      <c r="AG112" s="89"/>
      <c r="AH112" s="89"/>
      <c r="AI112" s="89"/>
      <c r="AJ112" s="89"/>
      <c r="AK112" s="89"/>
      <c r="AL112" s="89"/>
      <c r="AM112" s="89"/>
      <c r="AN112" s="90"/>
      <c r="AO112" s="74">
        <v>305</v>
      </c>
      <c r="AP112" s="74"/>
      <c r="AQ112" s="74"/>
      <c r="AR112" s="74"/>
      <c r="AS112" s="74"/>
      <c r="AT112" s="74"/>
      <c r="AU112" s="74"/>
      <c r="AV112" s="74"/>
      <c r="AW112" s="74">
        <v>0</v>
      </c>
      <c r="AX112" s="74"/>
      <c r="AY112" s="74"/>
      <c r="AZ112" s="74"/>
      <c r="BA112" s="74"/>
      <c r="BB112" s="74"/>
      <c r="BC112" s="74"/>
      <c r="BD112" s="74"/>
      <c r="BE112" s="74">
        <f t="shared" si="1"/>
        <v>305</v>
      </c>
      <c r="BF112" s="74"/>
      <c r="BG112" s="74"/>
      <c r="BH112" s="74"/>
      <c r="BI112" s="74"/>
      <c r="BJ112" s="74"/>
      <c r="BK112" s="74"/>
      <c r="BL112" s="74"/>
    </row>
    <row r="113" spans="1:64" ht="51" customHeight="1" x14ac:dyDescent="0.2">
      <c r="A113" s="45">
        <v>0</v>
      </c>
      <c r="B113" s="45"/>
      <c r="C113" s="45"/>
      <c r="D113" s="45"/>
      <c r="E113" s="45"/>
      <c r="F113" s="45"/>
      <c r="G113" s="88" t="s">
        <v>140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  <c r="Z113" s="45" t="s">
        <v>141</v>
      </c>
      <c r="AA113" s="45"/>
      <c r="AB113" s="45"/>
      <c r="AC113" s="45"/>
      <c r="AD113" s="45"/>
      <c r="AE113" s="88" t="s">
        <v>142</v>
      </c>
      <c r="AF113" s="89"/>
      <c r="AG113" s="89"/>
      <c r="AH113" s="89"/>
      <c r="AI113" s="89"/>
      <c r="AJ113" s="89"/>
      <c r="AK113" s="89"/>
      <c r="AL113" s="89"/>
      <c r="AM113" s="89"/>
      <c r="AN113" s="90"/>
      <c r="AO113" s="74">
        <v>6.73</v>
      </c>
      <c r="AP113" s="74"/>
      <c r="AQ113" s="74"/>
      <c r="AR113" s="74"/>
      <c r="AS113" s="74"/>
      <c r="AT113" s="74"/>
      <c r="AU113" s="74"/>
      <c r="AV113" s="74"/>
      <c r="AW113" s="74">
        <v>0</v>
      </c>
      <c r="AX113" s="74"/>
      <c r="AY113" s="74"/>
      <c r="AZ113" s="74"/>
      <c r="BA113" s="74"/>
      <c r="BB113" s="74"/>
      <c r="BC113" s="74"/>
      <c r="BD113" s="74"/>
      <c r="BE113" s="74">
        <f t="shared" si="1"/>
        <v>6.73</v>
      </c>
      <c r="BF113" s="74"/>
      <c r="BG113" s="74"/>
      <c r="BH113" s="74"/>
      <c r="BI113" s="74"/>
      <c r="BJ113" s="74"/>
      <c r="BK113" s="74"/>
      <c r="BL113" s="74"/>
    </row>
    <row r="114" spans="1:64" x14ac:dyDescent="0.2"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</row>
    <row r="116" spans="1:64" ht="16.5" customHeight="1" x14ac:dyDescent="0.2">
      <c r="A116" s="95" t="s">
        <v>143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52"/>
      <c r="AO116" s="8" t="s">
        <v>144</v>
      </c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64" x14ac:dyDescent="0.2">
      <c r="W117" s="97" t="s">
        <v>145</v>
      </c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O117" s="97" t="s">
        <v>146</v>
      </c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</row>
    <row r="118" spans="1:64" ht="15.75" customHeight="1" x14ac:dyDescent="0.2">
      <c r="A118" s="98" t="s">
        <v>147</v>
      </c>
      <c r="B118" s="98"/>
      <c r="C118" s="98"/>
      <c r="D118" s="98"/>
      <c r="E118" s="98"/>
      <c r="F118" s="98"/>
    </row>
    <row r="119" spans="1:64" ht="13.15" customHeight="1" x14ac:dyDescent="0.2">
      <c r="A119" s="4" t="s">
        <v>148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64" x14ac:dyDescent="0.2">
      <c r="A120" s="99" t="s">
        <v>149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</row>
    <row r="121" spans="1:64" ht="10.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64" ht="15.75" customHeight="1" x14ac:dyDescent="0.2">
      <c r="A122" s="95" t="s">
        <v>150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52"/>
      <c r="AO122" s="8" t="s">
        <v>151</v>
      </c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64" x14ac:dyDescent="0.2">
      <c r="W123" s="97" t="s">
        <v>145</v>
      </c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O123" s="97" t="s">
        <v>146</v>
      </c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</row>
    <row r="124" spans="1:64" x14ac:dyDescent="0.2">
      <c r="A124" s="100">
        <v>44222</v>
      </c>
      <c r="B124" s="101"/>
      <c r="C124" s="101"/>
      <c r="D124" s="101"/>
      <c r="E124" s="101"/>
      <c r="F124" s="101"/>
      <c r="G124" s="101"/>
      <c r="H124" s="101"/>
    </row>
    <row r="125" spans="1:64" x14ac:dyDescent="0.2">
      <c r="A125" s="97" t="s">
        <v>152</v>
      </c>
      <c r="B125" s="97"/>
      <c r="C125" s="97"/>
      <c r="D125" s="97"/>
      <c r="E125" s="97"/>
      <c r="F125" s="97"/>
      <c r="G125" s="97"/>
      <c r="H125" s="97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1:64" x14ac:dyDescent="0.2">
      <c r="A126" s="103" t="s">
        <v>153</v>
      </c>
    </row>
  </sheetData>
  <mergeCells count="488">
    <mergeCell ref="W123:AM123"/>
    <mergeCell ref="AO123:BG123"/>
    <mergeCell ref="A124:H124"/>
    <mergeCell ref="A125:H125"/>
    <mergeCell ref="A118:F118"/>
    <mergeCell ref="A119:AS119"/>
    <mergeCell ref="A120:AS120"/>
    <mergeCell ref="A122:V122"/>
    <mergeCell ref="W122:AM122"/>
    <mergeCell ref="AO122:BG122"/>
    <mergeCell ref="BE113:BL113"/>
    <mergeCell ref="A116:V116"/>
    <mergeCell ref="W116:AM116"/>
    <mergeCell ref="AO116:BG116"/>
    <mergeCell ref="W117:AM117"/>
    <mergeCell ref="AO117:BG117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6:BL56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9:L69 H76:L78 H85:L85 H89:L90 H92:L93 H95:L96 H101:L101 H110:L110 G69:G113">
    <cfRule type="cellIs" dxfId="2" priority="3" stopIfTrue="1" operator="equal">
      <formula>$G68</formula>
    </cfRule>
  </conditionalFormatting>
  <conditionalFormatting sqref="E49:I49 D49:D54 E54:I54">
    <cfRule type="cellIs" dxfId="1" priority="2" stopIfTrue="1" operator="equal">
      <formula>$D48</formula>
    </cfRule>
  </conditionalFormatting>
  <conditionalFormatting sqref="A69:F113">
    <cfRule type="cellIs" dxfId="0" priority="1" stopIfTrue="1" operator="equal">
      <formula>0</formula>
    </cfRule>
  </conditionalFormatting>
  <pageMargins left="0.32" right="0.33" top="0.63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2021-01-29T12:59:02Z</dcterms:created>
  <dcterms:modified xsi:type="dcterms:W3CDTF">2021-01-29T12:59:11Z</dcterms:modified>
</cp:coreProperties>
</file>