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1\ПАСПОРТА\2021\"/>
    </mc:Choice>
  </mc:AlternateContent>
  <bookViews>
    <workbookView xWindow="0" yWindow="0" windowWidth="20490" windowHeight="7650"/>
  </bookViews>
  <sheets>
    <sheet name="КПК0212141" sheetId="2" r:id="rId1"/>
  </sheets>
  <definedNames>
    <definedName name="_xlnm.Print_Area" localSheetId="0">КПК0212141!$A$1:$BM$88</definedName>
  </definedNames>
  <calcPr calcId="162913"/>
</workbook>
</file>

<file path=xl/calcChain.xml><?xml version="1.0" encoding="utf-8"?>
<calcChain xmlns="http://schemas.openxmlformats.org/spreadsheetml/2006/main">
  <c r="BE66" i="2" l="1"/>
  <c r="AB59" i="2"/>
  <c r="AR59" i="2" s="1"/>
  <c r="AC50" i="2"/>
  <c r="AS50" i="2" s="1"/>
  <c r="AR58" i="2"/>
  <c r="AS49" i="2"/>
</calcChain>
</file>

<file path=xl/sharedStrings.xml><?xml version="1.0" encoding="utf-8"?>
<sst xmlns="http://schemas.openxmlformats.org/spreadsheetml/2006/main" count="173" uniqueCount="125">
  <si>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</si>
  <si>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</si>
  <si>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</si>
  <si>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</si>
  <si>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</si>
  <si>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</si>
  <si>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</si>
  <si>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</si>
  <si>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</si>
  <si>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</si>
  <si>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</si>
  <si>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</si>
  <si>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</si>
  <si>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</si>
  <si>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</si>
  <si>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</si>
  <si>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</si>
  <si>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</si>
  <si>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</si>
  <si>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</si>
  <si>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</si>
  <si>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</si>
  <si>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</si>
  <si>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</si>
  <si>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</si>
  <si>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</si>
  <si>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</si>
  <si>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</si>
  <si>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</si>
  <si>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</si>
  <si>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</si>
  <si>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</si>
  <si>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</si>
  <si>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</si>
  <si>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</si>
  <si>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</si>
  <si>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</si>
  <si>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</si>
  <si>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</si>
  <si>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</si>
  <si>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</si>
  <si>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</si>
  <si>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</si>
  <si>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</si>
  <si>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</si>
  <si>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</si>
  <si>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</si>
  <si>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</si>
  <si>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</si>
  <si>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</si>
  <si>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</si>
  <si>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</si>
  <si>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</si>
  <si>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</si>
  <si>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</si>
  <si>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</si>
  <si>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</si>
  <si>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</si>
  <si>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</si>
  <si>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</si>
  <si>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Підвищення рівня здоров’я, тривалості життя населення та зниження рівня захворюваності</t>
  </si>
  <si>
    <t>УСЬОГО</t>
  </si>
  <si>
    <t>Затрат</t>
  </si>
  <si>
    <t>грн.</t>
  </si>
  <si>
    <t>од.</t>
  </si>
  <si>
    <t>Продукту</t>
  </si>
  <si>
    <t>осіб</t>
  </si>
  <si>
    <t>Ефективності</t>
  </si>
  <si>
    <t>Якості</t>
  </si>
  <si>
    <t>0200000</t>
  </si>
  <si>
    <t xml:space="preserve"> </t>
  </si>
  <si>
    <t>Виконком Ніжинської міської ради</t>
  </si>
  <si>
    <t>25538000000</t>
  </si>
  <si>
    <t>гривень</t>
  </si>
  <si>
    <t>Виконавчі органи місцевих рад</t>
  </si>
  <si>
    <t>0210000</t>
  </si>
  <si>
    <t>0763</t>
  </si>
  <si>
    <t>04061783</t>
  </si>
  <si>
    <t>Заступник міського голови з питань діяльності виконавчих органів ради</t>
  </si>
  <si>
    <t>С.С.Смага</t>
  </si>
  <si>
    <t>Л.В.Писаренко</t>
  </si>
  <si>
    <t>бюджетної програми місцевого бюджету на 2021  рік</t>
  </si>
  <si>
    <t>0212143</t>
  </si>
  <si>
    <t>2143</t>
  </si>
  <si>
    <t>Програми і централізовані заходи профілактики ВІЛ-інфекції/СНІДу</t>
  </si>
  <si>
    <t>Підвищення рівня надання медичної допомоги та збереження здоров'я населення</t>
  </si>
  <si>
    <t>Зниження рівня захворюваності</t>
  </si>
  <si>
    <t>Зниження рівня захворюваності (КНП Ніжинська ЦМЛ ім.М.Галицького)</t>
  </si>
  <si>
    <t>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2021 р. Завдання №3</t>
  </si>
  <si>
    <t>Показник</t>
  </si>
  <si>
    <t>1.1.</t>
  </si>
  <si>
    <t>видатки на забезпечення медикаментами</t>
  </si>
  <si>
    <t>Рішення сесії</t>
  </si>
  <si>
    <t>1.2.</t>
  </si>
  <si>
    <t xml:space="preserve">кількість діючих програм </t>
  </si>
  <si>
    <t>2.1.</t>
  </si>
  <si>
    <t>кількість відвідувань кабінету "Довіра"</t>
  </si>
  <si>
    <t>статистична звітність</t>
  </si>
  <si>
    <t>2.2.</t>
  </si>
  <si>
    <t>кількість осіб, що перебувають на обліку</t>
  </si>
  <si>
    <t>3.1.</t>
  </si>
  <si>
    <t>кількість осіб, що обстежені методом ІФА по кабінету "Довіра"</t>
  </si>
  <si>
    <t>3.2.</t>
  </si>
  <si>
    <t>кількість осіб, що обстежені методом ІФА по стаціонару</t>
  </si>
  <si>
    <t>3.3.</t>
  </si>
  <si>
    <t>кількість осіб, що обстежені швидкими тестами по кабінету "Довіра"</t>
  </si>
  <si>
    <t>3.4.</t>
  </si>
  <si>
    <t>кількість осіб, що обстежені швидкими тестами по стаціонару</t>
  </si>
  <si>
    <t>3.5.</t>
  </si>
  <si>
    <t>кількість хворих, що пройшли специфічне обстеження ( ВН, СДЧ +)</t>
  </si>
  <si>
    <t>3.6.</t>
  </si>
  <si>
    <t>кількість осіб, взятих на облік  всього</t>
  </si>
  <si>
    <t>3.7.</t>
  </si>
  <si>
    <t>кількість осіб, взятих на облік зі СНІДом</t>
  </si>
  <si>
    <t>4.1.</t>
  </si>
  <si>
    <t>% взятих на облік від кількості звернень</t>
  </si>
  <si>
    <t>%</t>
  </si>
  <si>
    <t>різниця показників поточного року до минулого року( 15/1000*100) 1,5-(14/979*100)1,43 = 0,07</t>
  </si>
  <si>
    <t>4.2.</t>
  </si>
  <si>
    <t>співвідношення вартості 1 обстеження, порівняно з попереднім роком</t>
  </si>
  <si>
    <t>розрахунок (обсяг видатків за поточний рік/обсяг видатків за попередній рік/100)</t>
  </si>
  <si>
    <t>(ініціали і прізвище)</t>
  </si>
  <si>
    <t>Начальник фінансового управління</t>
  </si>
  <si>
    <t>19.01.2021   Р. №17</t>
  </si>
  <si>
    <t xml:space="preserve"> Конституція України /закон від 28.06.1996 №254к/96-ВР/,Закон України «Про місцеве самоврядування в Україні», Бюджетний кодекс України /закон від 08.07.2010 №2456-У1/,ЗУ «Про службу в органах місцевого самоврядування» , ЗУ «Про публічні закупівлі» від 25.12.2015 №922-У111, Кодекс цивільного захисту України/5403-17/.», ЗУ "Про державний бюджет України на 2021 рік,  рішення Ніжинської міської ради №3-4/2020 від 24.12.2020 року, рішення Ніжинської міської ради №4-4/2020 від 24.12.2020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</si>
</sst>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0.000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4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" style="1" customWidth="1"/>
    <col min="56" max="56" width="2.85546875" style="1" hidden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0" t="s">
        <v>36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77" ht="15.95" customHeight="1" x14ac:dyDescent="0.2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7" ht="15" customHeight="1" x14ac:dyDescent="0.2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7" ht="32.1" customHeight="1" x14ac:dyDescent="0.2">
      <c r="AO4" s="74" t="s">
        <v>70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77" x14ac:dyDescent="0.2">
      <c r="AO5" s="75" t="s">
        <v>21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77" ht="7.5" customHeight="1" x14ac:dyDescent="0.2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77" ht="15.95" customHeight="1" x14ac:dyDescent="0.2">
      <c r="AO7" s="76" t="s">
        <v>123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</row>
    <row r="10" spans="1:77" ht="15.75" customHeight="1" x14ac:dyDescent="0.2">
      <c r="A10" s="56" t="s">
        <v>22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 x14ac:dyDescent="0.2">
      <c r="A11" s="56" t="s">
        <v>81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1" t="s">
        <v>50</v>
      </c>
      <c r="B13" s="78" t="s">
        <v>69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0"/>
      <c r="N13" s="93" t="s">
        <v>71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31"/>
      <c r="AU13" s="94" t="s">
        <v>77</v>
      </c>
      <c r="AV13" s="94"/>
      <c r="AW13" s="94"/>
      <c r="AX13" s="94"/>
      <c r="AY13" s="94"/>
      <c r="AZ13" s="94"/>
      <c r="BA13" s="94"/>
      <c r="BB13" s="94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80" t="s">
        <v>53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29"/>
      <c r="N14" s="100" t="s">
        <v>59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29"/>
      <c r="AU14" s="80" t="s">
        <v>52</v>
      </c>
      <c r="AV14" s="80"/>
      <c r="AW14" s="80"/>
      <c r="AX14" s="80"/>
      <c r="AY14" s="80"/>
      <c r="AZ14" s="80"/>
      <c r="BA14" s="80"/>
      <c r="BB14" s="80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">
      <c r="A16" s="32" t="s">
        <v>5</v>
      </c>
      <c r="B16" s="78" t="s">
        <v>75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0"/>
      <c r="N16" s="93" t="s">
        <v>74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31"/>
      <c r="AU16" s="94" t="s">
        <v>77</v>
      </c>
      <c r="AV16" s="94"/>
      <c r="AW16" s="94"/>
      <c r="AX16" s="94"/>
      <c r="AY16" s="94"/>
      <c r="AZ16" s="94"/>
      <c r="BA16" s="94"/>
      <c r="BB16" s="94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80" t="s">
        <v>53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29"/>
      <c r="N17" s="100" t="s">
        <v>58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29"/>
      <c r="AU17" s="80" t="s">
        <v>52</v>
      </c>
      <c r="AV17" s="80"/>
      <c r="AW17" s="80"/>
      <c r="AX17" s="80"/>
      <c r="AY17" s="80"/>
      <c r="AZ17" s="80"/>
      <c r="BA17" s="80"/>
      <c r="BB17" s="80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28.5" customHeight="1" x14ac:dyDescent="0.2">
      <c r="A19" s="21" t="s">
        <v>51</v>
      </c>
      <c r="B19" s="78" t="s">
        <v>82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78" t="s">
        <v>83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2"/>
      <c r="AA19" s="78" t="s">
        <v>76</v>
      </c>
      <c r="AB19" s="79"/>
      <c r="AC19" s="79"/>
      <c r="AD19" s="79"/>
      <c r="AE19" s="79"/>
      <c r="AF19" s="79"/>
      <c r="AG19" s="79"/>
      <c r="AH19" s="79"/>
      <c r="AI19" s="79"/>
      <c r="AJ19" s="22"/>
      <c r="AK19" s="101" t="s">
        <v>84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22"/>
      <c r="BE19" s="78" t="s">
        <v>72</v>
      </c>
      <c r="BF19" s="79"/>
      <c r="BG19" s="79"/>
      <c r="BH19" s="79"/>
      <c r="BI19" s="79"/>
      <c r="BJ19" s="79"/>
      <c r="BK19" s="79"/>
      <c r="BL19" s="79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80" t="s">
        <v>53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54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4"/>
      <c r="AA20" s="95" t="s">
        <v>55</v>
      </c>
      <c r="AB20" s="95"/>
      <c r="AC20" s="95"/>
      <c r="AD20" s="95"/>
      <c r="AE20" s="95"/>
      <c r="AF20" s="95"/>
      <c r="AG20" s="95"/>
      <c r="AH20" s="95"/>
      <c r="AI20" s="95"/>
      <c r="AJ20" s="24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80" t="s">
        <v>57</v>
      </c>
      <c r="BF20" s="80"/>
      <c r="BG20" s="80"/>
      <c r="BH20" s="80"/>
      <c r="BI20" s="80"/>
      <c r="BJ20" s="80"/>
      <c r="BK20" s="80"/>
      <c r="BL20" s="80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66" t="s">
        <v>48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20000</v>
      </c>
      <c r="V22" s="67"/>
      <c r="W22" s="67"/>
      <c r="X22" s="67"/>
      <c r="Y22" s="67"/>
      <c r="Z22" s="67"/>
      <c r="AA22" s="67"/>
      <c r="AB22" s="67"/>
      <c r="AC22" s="67"/>
      <c r="AD22" s="67"/>
      <c r="AE22" s="72" t="s">
        <v>49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7">
        <v>20000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42" t="s">
        <v>24</v>
      </c>
      <c r="BE22" s="42"/>
      <c r="BF22" s="42"/>
      <c r="BG22" s="42"/>
      <c r="BH22" s="42"/>
      <c r="BI22" s="42"/>
      <c r="BJ22" s="42"/>
      <c r="BK22" s="42"/>
      <c r="BL22" s="42"/>
    </row>
    <row r="23" spans="1:79" ht="24.95" customHeight="1" x14ac:dyDescent="0.2">
      <c r="A23" s="42" t="s">
        <v>23</v>
      </c>
      <c r="B23" s="42"/>
      <c r="C23" s="42"/>
      <c r="D23" s="42"/>
      <c r="E23" s="42"/>
      <c r="F23" s="42"/>
      <c r="G23" s="42"/>
      <c r="H23" s="42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42" t="s">
        <v>25</v>
      </c>
      <c r="U23" s="42"/>
      <c r="V23" s="42"/>
      <c r="W23" s="4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8" customHeight="1" x14ac:dyDescent="0.2">
      <c r="A25" s="71" t="s">
        <v>38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68.25" customHeight="1" x14ac:dyDescent="0.2">
      <c r="A26" s="68" t="s">
        <v>124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42" t="s">
        <v>37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27.75" customHeight="1" x14ac:dyDescent="0.2">
      <c r="A29" s="62" t="s">
        <v>29</v>
      </c>
      <c r="B29" s="62"/>
      <c r="C29" s="62"/>
      <c r="D29" s="62"/>
      <c r="E29" s="62"/>
      <c r="F29" s="62"/>
      <c r="G29" s="63" t="s">
        <v>41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 x14ac:dyDescent="0.2">
      <c r="A31" s="41" t="s">
        <v>34</v>
      </c>
      <c r="B31" s="41"/>
      <c r="C31" s="41"/>
      <c r="D31" s="41"/>
      <c r="E31" s="41"/>
      <c r="F31" s="41"/>
      <c r="G31" s="45" t="s">
        <v>8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47</v>
      </c>
    </row>
    <row r="32" spans="1:79" ht="12.75" customHeight="1" x14ac:dyDescent="0.2">
      <c r="A32" s="41">
        <v>1</v>
      </c>
      <c r="B32" s="41"/>
      <c r="C32" s="41"/>
      <c r="D32" s="41"/>
      <c r="E32" s="41"/>
      <c r="F32" s="41"/>
      <c r="G32" s="58" t="s">
        <v>60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46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42" t="s">
        <v>39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5.95" customHeight="1" x14ac:dyDescent="0.2">
      <c r="A35" s="68" t="s">
        <v>85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42" t="s">
        <v>40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27.75" customHeight="1" x14ac:dyDescent="0.2">
      <c r="A38" s="62" t="s">
        <v>29</v>
      </c>
      <c r="B38" s="62"/>
      <c r="C38" s="62"/>
      <c r="D38" s="62"/>
      <c r="E38" s="62"/>
      <c r="F38" s="62"/>
      <c r="G38" s="63" t="s">
        <v>26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 x14ac:dyDescent="0.2">
      <c r="A40" s="41" t="s">
        <v>7</v>
      </c>
      <c r="B40" s="41"/>
      <c r="C40" s="41"/>
      <c r="D40" s="41"/>
      <c r="E40" s="41"/>
      <c r="F40" s="41"/>
      <c r="G40" s="45" t="s">
        <v>8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12</v>
      </c>
    </row>
    <row r="41" spans="1:79" ht="12.75" customHeight="1" x14ac:dyDescent="0.2">
      <c r="A41" s="41">
        <v>1</v>
      </c>
      <c r="B41" s="41"/>
      <c r="C41" s="41"/>
      <c r="D41" s="41"/>
      <c r="E41" s="41"/>
      <c r="F41" s="41"/>
      <c r="G41" s="58" t="s">
        <v>86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8" customHeight="1" x14ac:dyDescent="0.2">
      <c r="A43" s="42" t="s">
        <v>42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7.25" customHeight="1" x14ac:dyDescent="0.2">
      <c r="A44" s="61" t="s">
        <v>73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43" t="s">
        <v>29</v>
      </c>
      <c r="B45" s="43"/>
      <c r="C45" s="43"/>
      <c r="D45" s="83" t="s">
        <v>27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43" t="s">
        <v>30</v>
      </c>
      <c r="AD45" s="43"/>
      <c r="AE45" s="43"/>
      <c r="AF45" s="43"/>
      <c r="AG45" s="43"/>
      <c r="AH45" s="43"/>
      <c r="AI45" s="43"/>
      <c r="AJ45" s="43"/>
      <c r="AK45" s="43" t="s">
        <v>31</v>
      </c>
      <c r="AL45" s="43"/>
      <c r="AM45" s="43"/>
      <c r="AN45" s="43"/>
      <c r="AO45" s="43"/>
      <c r="AP45" s="43"/>
      <c r="AQ45" s="43"/>
      <c r="AR45" s="43"/>
      <c r="AS45" s="43" t="s">
        <v>28</v>
      </c>
      <c r="AT45" s="43"/>
      <c r="AU45" s="43"/>
      <c r="AV45" s="43"/>
      <c r="AW45" s="43"/>
      <c r="AX45" s="43"/>
      <c r="AY45" s="43"/>
      <c r="AZ45" s="43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 x14ac:dyDescent="0.2">
      <c r="A46" s="43"/>
      <c r="B46" s="43"/>
      <c r="C46" s="43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5"/>
      <c r="BB46" s="15"/>
      <c r="BC46" s="15"/>
      <c r="BD46" s="15"/>
      <c r="BE46" s="15"/>
      <c r="BF46" s="15"/>
      <c r="BG46" s="15"/>
      <c r="BH46" s="15"/>
    </row>
    <row r="47" spans="1:79" ht="15.75" x14ac:dyDescent="0.2">
      <c r="A47" s="43">
        <v>1</v>
      </c>
      <c r="B47" s="43"/>
      <c r="C47" s="43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5"/>
      <c r="BB47" s="15"/>
      <c r="BC47" s="15"/>
      <c r="BD47" s="15"/>
      <c r="BE47" s="15"/>
      <c r="BF47" s="15"/>
      <c r="BG47" s="15"/>
      <c r="BH47" s="15"/>
    </row>
    <row r="48" spans="1:79" s="4" customFormat="1" ht="12.75" hidden="1" customHeight="1" x14ac:dyDescent="0.2">
      <c r="A48" s="41" t="s">
        <v>7</v>
      </c>
      <c r="B48" s="41"/>
      <c r="C48" s="41"/>
      <c r="D48" s="89" t="s">
        <v>8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49" t="s">
        <v>9</v>
      </c>
      <c r="AD48" s="49"/>
      <c r="AE48" s="49"/>
      <c r="AF48" s="49"/>
      <c r="AG48" s="49"/>
      <c r="AH48" s="49"/>
      <c r="AI48" s="49"/>
      <c r="AJ48" s="49"/>
      <c r="AK48" s="49" t="s">
        <v>10</v>
      </c>
      <c r="AL48" s="49"/>
      <c r="AM48" s="49"/>
      <c r="AN48" s="49"/>
      <c r="AO48" s="49"/>
      <c r="AP48" s="49"/>
      <c r="AQ48" s="49"/>
      <c r="AR48" s="49"/>
      <c r="AS48" s="57" t="s">
        <v>11</v>
      </c>
      <c r="AT48" s="49"/>
      <c r="AU48" s="49"/>
      <c r="AV48" s="49"/>
      <c r="AW48" s="49"/>
      <c r="AX48" s="49"/>
      <c r="AY48" s="49"/>
      <c r="AZ48" s="49"/>
      <c r="BA48" s="16"/>
      <c r="BB48" s="17"/>
      <c r="BC48" s="17"/>
      <c r="BD48" s="17"/>
      <c r="BE48" s="17"/>
      <c r="BF48" s="17"/>
      <c r="BG48" s="17"/>
      <c r="BH48" s="17"/>
      <c r="CA48" s="4" t="s">
        <v>14</v>
      </c>
    </row>
    <row r="49" spans="1:79" ht="25.5" customHeight="1" x14ac:dyDescent="0.2">
      <c r="A49" s="41">
        <v>1</v>
      </c>
      <c r="B49" s="41"/>
      <c r="C49" s="41"/>
      <c r="D49" s="58" t="s">
        <v>87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69">
        <v>20000</v>
      </c>
      <c r="AD49" s="69"/>
      <c r="AE49" s="69"/>
      <c r="AF49" s="69"/>
      <c r="AG49" s="69"/>
      <c r="AH49" s="69"/>
      <c r="AI49" s="69"/>
      <c r="AJ49" s="69"/>
      <c r="AK49" s="69">
        <v>0</v>
      </c>
      <c r="AL49" s="69"/>
      <c r="AM49" s="69"/>
      <c r="AN49" s="69"/>
      <c r="AO49" s="69"/>
      <c r="AP49" s="69"/>
      <c r="AQ49" s="69"/>
      <c r="AR49" s="69"/>
      <c r="AS49" s="69">
        <f>AC49+AK49</f>
        <v>20000</v>
      </c>
      <c r="AT49" s="69"/>
      <c r="AU49" s="69"/>
      <c r="AV49" s="69"/>
      <c r="AW49" s="69"/>
      <c r="AX49" s="69"/>
      <c r="AY49" s="69"/>
      <c r="AZ49" s="69"/>
      <c r="BA49" s="18"/>
      <c r="BB49" s="18"/>
      <c r="BC49" s="18"/>
      <c r="BD49" s="18"/>
      <c r="BE49" s="18"/>
      <c r="BF49" s="18"/>
      <c r="BG49" s="18"/>
      <c r="BH49" s="18"/>
      <c r="CA49" s="1" t="s">
        <v>15</v>
      </c>
    </row>
    <row r="50" spans="1:79" s="4" customFormat="1" x14ac:dyDescent="0.2">
      <c r="A50" s="96"/>
      <c r="B50" s="96"/>
      <c r="C50" s="96"/>
      <c r="D50" s="97" t="s">
        <v>61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92">
        <f>AC49</f>
        <v>20000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20000</v>
      </c>
      <c r="AT50" s="92"/>
      <c r="AU50" s="92"/>
      <c r="AV50" s="92"/>
      <c r="AW50" s="92"/>
      <c r="AX50" s="92"/>
      <c r="AY50" s="92"/>
      <c r="AZ50" s="92"/>
      <c r="BA50" s="33"/>
      <c r="BB50" s="33"/>
      <c r="BC50" s="33"/>
      <c r="BD50" s="33"/>
      <c r="BE50" s="33"/>
      <c r="BF50" s="33"/>
      <c r="BG50" s="33"/>
      <c r="BH50" s="33"/>
    </row>
    <row r="52" spans="1:79" ht="15.75" customHeight="1" x14ac:dyDescent="0.2">
      <c r="A52" s="71" t="s">
        <v>43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15" customHeight="1" x14ac:dyDescent="0.2">
      <c r="A53" s="61" t="s">
        <v>73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43" t="s">
        <v>29</v>
      </c>
      <c r="B54" s="43"/>
      <c r="C54" s="43"/>
      <c r="D54" s="83" t="s">
        <v>35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43" t="s">
        <v>30</v>
      </c>
      <c r="AC54" s="43"/>
      <c r="AD54" s="43"/>
      <c r="AE54" s="43"/>
      <c r="AF54" s="43"/>
      <c r="AG54" s="43"/>
      <c r="AH54" s="43"/>
      <c r="AI54" s="43"/>
      <c r="AJ54" s="43" t="s">
        <v>31</v>
      </c>
      <c r="AK54" s="43"/>
      <c r="AL54" s="43"/>
      <c r="AM54" s="43"/>
      <c r="AN54" s="43"/>
      <c r="AO54" s="43"/>
      <c r="AP54" s="43"/>
      <c r="AQ54" s="43"/>
      <c r="AR54" s="43" t="s">
        <v>28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41" t="s">
        <v>7</v>
      </c>
      <c r="B57" s="41"/>
      <c r="C57" s="41"/>
      <c r="D57" s="45" t="s">
        <v>8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49" t="s">
        <v>9</v>
      </c>
      <c r="AC57" s="49"/>
      <c r="AD57" s="49"/>
      <c r="AE57" s="49"/>
      <c r="AF57" s="49"/>
      <c r="AG57" s="49"/>
      <c r="AH57" s="49"/>
      <c r="AI57" s="49"/>
      <c r="AJ57" s="49" t="s">
        <v>10</v>
      </c>
      <c r="AK57" s="49"/>
      <c r="AL57" s="49"/>
      <c r="AM57" s="49"/>
      <c r="AN57" s="49"/>
      <c r="AO57" s="49"/>
      <c r="AP57" s="49"/>
      <c r="AQ57" s="49"/>
      <c r="AR57" s="49" t="s">
        <v>11</v>
      </c>
      <c r="AS57" s="49"/>
      <c r="AT57" s="49"/>
      <c r="AU57" s="49"/>
      <c r="AV57" s="49"/>
      <c r="AW57" s="49"/>
      <c r="AX57" s="49"/>
      <c r="AY57" s="49"/>
      <c r="CA57" s="1" t="s">
        <v>16</v>
      </c>
    </row>
    <row r="58" spans="1:79" ht="55.5" customHeight="1" x14ac:dyDescent="0.2">
      <c r="A58" s="41">
        <v>1</v>
      </c>
      <c r="B58" s="41"/>
      <c r="C58" s="41"/>
      <c r="D58" s="58" t="s">
        <v>88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69">
        <v>20000</v>
      </c>
      <c r="AC58" s="69"/>
      <c r="AD58" s="69"/>
      <c r="AE58" s="69"/>
      <c r="AF58" s="69"/>
      <c r="AG58" s="69"/>
      <c r="AH58" s="69"/>
      <c r="AI58" s="69"/>
      <c r="AJ58" s="69">
        <v>0</v>
      </c>
      <c r="AK58" s="69"/>
      <c r="AL58" s="69"/>
      <c r="AM58" s="69"/>
      <c r="AN58" s="69"/>
      <c r="AO58" s="69"/>
      <c r="AP58" s="69"/>
      <c r="AQ58" s="69"/>
      <c r="AR58" s="69">
        <f>AB58+AJ58</f>
        <v>20000</v>
      </c>
      <c r="AS58" s="69"/>
      <c r="AT58" s="69"/>
      <c r="AU58" s="69"/>
      <c r="AV58" s="69"/>
      <c r="AW58" s="69"/>
      <c r="AX58" s="69"/>
      <c r="AY58" s="69"/>
      <c r="CA58" s="1" t="s">
        <v>17</v>
      </c>
    </row>
    <row r="59" spans="1:79" s="4" customFormat="1" ht="12.75" customHeight="1" x14ac:dyDescent="0.2">
      <c r="A59" s="96"/>
      <c r="B59" s="96"/>
      <c r="C59" s="96"/>
      <c r="D59" s="97" t="s">
        <v>28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92">
        <f>AB58</f>
        <v>20000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2" t="s">
        <v>44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30" customHeight="1" x14ac:dyDescent="0.2">
      <c r="A62" s="43" t="s">
        <v>29</v>
      </c>
      <c r="B62" s="43"/>
      <c r="C62" s="43"/>
      <c r="D62" s="43"/>
      <c r="E62" s="43"/>
      <c r="F62" s="43"/>
      <c r="G62" s="50" t="s">
        <v>89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3" t="s">
        <v>3</v>
      </c>
      <c r="AA62" s="43"/>
      <c r="AB62" s="43"/>
      <c r="AC62" s="43"/>
      <c r="AD62" s="43"/>
      <c r="AE62" s="43" t="s">
        <v>2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50" t="s">
        <v>30</v>
      </c>
      <c r="AP62" s="51"/>
      <c r="AQ62" s="51"/>
      <c r="AR62" s="51"/>
      <c r="AS62" s="51"/>
      <c r="AT62" s="51"/>
      <c r="AU62" s="51"/>
      <c r="AV62" s="52"/>
      <c r="AW62" s="50" t="s">
        <v>31</v>
      </c>
      <c r="AX62" s="51"/>
      <c r="AY62" s="51"/>
      <c r="AZ62" s="51"/>
      <c r="BA62" s="51"/>
      <c r="BB62" s="51"/>
      <c r="BC62" s="51"/>
      <c r="BD62" s="52"/>
      <c r="BE62" s="50" t="s">
        <v>28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43">
        <v>1</v>
      </c>
      <c r="B63" s="43"/>
      <c r="C63" s="43"/>
      <c r="D63" s="43"/>
      <c r="E63" s="43"/>
      <c r="F63" s="43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 x14ac:dyDescent="0.2">
      <c r="A64" s="41" t="s">
        <v>34</v>
      </c>
      <c r="B64" s="41"/>
      <c r="C64" s="41"/>
      <c r="D64" s="41"/>
      <c r="E64" s="41"/>
      <c r="F64" s="41"/>
      <c r="G64" s="45" t="s">
        <v>8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41" t="s">
        <v>20</v>
      </c>
      <c r="AA64" s="41"/>
      <c r="AB64" s="41"/>
      <c r="AC64" s="41"/>
      <c r="AD64" s="41"/>
      <c r="AE64" s="44" t="s">
        <v>33</v>
      </c>
      <c r="AF64" s="44"/>
      <c r="AG64" s="44"/>
      <c r="AH64" s="44"/>
      <c r="AI64" s="44"/>
      <c r="AJ64" s="44"/>
      <c r="AK64" s="44"/>
      <c r="AL64" s="44"/>
      <c r="AM64" s="44"/>
      <c r="AN64" s="45"/>
      <c r="AO64" s="49" t="s">
        <v>9</v>
      </c>
      <c r="AP64" s="49"/>
      <c r="AQ64" s="49"/>
      <c r="AR64" s="49"/>
      <c r="AS64" s="49"/>
      <c r="AT64" s="49"/>
      <c r="AU64" s="49"/>
      <c r="AV64" s="49"/>
      <c r="AW64" s="49" t="s">
        <v>32</v>
      </c>
      <c r="AX64" s="49"/>
      <c r="AY64" s="49"/>
      <c r="AZ64" s="49"/>
      <c r="BA64" s="49"/>
      <c r="BB64" s="49"/>
      <c r="BC64" s="49"/>
      <c r="BD64" s="49"/>
      <c r="BE64" s="49" t="s">
        <v>11</v>
      </c>
      <c r="BF64" s="49"/>
      <c r="BG64" s="49"/>
      <c r="BH64" s="49"/>
      <c r="BI64" s="49"/>
      <c r="BJ64" s="49"/>
      <c r="BK64" s="49"/>
      <c r="BL64" s="49"/>
      <c r="CA64" s="1" t="s">
        <v>18</v>
      </c>
    </row>
    <row r="65" spans="1:79" s="4" customFormat="1" ht="22.5" customHeight="1" x14ac:dyDescent="0.2">
      <c r="A65" s="89">
        <v>1</v>
      </c>
      <c r="B65" s="90"/>
      <c r="C65" s="90"/>
      <c r="D65" s="90"/>
      <c r="E65" s="90"/>
      <c r="F65" s="91"/>
      <c r="G65" s="108" t="s">
        <v>62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50"/>
      <c r="AA65" s="51"/>
      <c r="AB65" s="51"/>
      <c r="AC65" s="51"/>
      <c r="AD65" s="52"/>
      <c r="AE65" s="111"/>
      <c r="AF65" s="112"/>
      <c r="AG65" s="112"/>
      <c r="AH65" s="112"/>
      <c r="AI65" s="112"/>
      <c r="AJ65" s="112"/>
      <c r="AK65" s="112"/>
      <c r="AL65" s="112"/>
      <c r="AM65" s="112"/>
      <c r="AN65" s="113"/>
      <c r="AO65" s="46"/>
      <c r="AP65" s="47"/>
      <c r="AQ65" s="47"/>
      <c r="AR65" s="47"/>
      <c r="AS65" s="47"/>
      <c r="AT65" s="47"/>
      <c r="AU65" s="47"/>
      <c r="AV65" s="48"/>
      <c r="AW65" s="46"/>
      <c r="AX65" s="47"/>
      <c r="AY65" s="47"/>
      <c r="AZ65" s="47"/>
      <c r="BA65" s="47"/>
      <c r="BB65" s="47"/>
      <c r="BC65" s="47"/>
      <c r="BD65" s="48"/>
      <c r="BE65" s="46"/>
      <c r="BF65" s="47"/>
      <c r="BG65" s="47"/>
      <c r="BH65" s="47"/>
      <c r="BI65" s="47"/>
      <c r="BJ65" s="47"/>
      <c r="BK65" s="47"/>
      <c r="BL65" s="48"/>
      <c r="CA65" s="4" t="s">
        <v>19</v>
      </c>
    </row>
    <row r="66" spans="1:79" ht="29.25" customHeight="1" x14ac:dyDescent="0.2">
      <c r="A66" s="53" t="s">
        <v>90</v>
      </c>
      <c r="B66" s="116"/>
      <c r="C66" s="116"/>
      <c r="D66" s="116"/>
      <c r="E66" s="116"/>
      <c r="F66" s="117"/>
      <c r="G66" s="103" t="s">
        <v>91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35" t="s">
        <v>63</v>
      </c>
      <c r="AA66" s="36"/>
      <c r="AB66" s="36"/>
      <c r="AC66" s="36"/>
      <c r="AD66" s="37"/>
      <c r="AE66" s="103" t="s">
        <v>92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38">
        <v>20000</v>
      </c>
      <c r="AP66" s="39"/>
      <c r="AQ66" s="39"/>
      <c r="AR66" s="39"/>
      <c r="AS66" s="39"/>
      <c r="AT66" s="39"/>
      <c r="AU66" s="39"/>
      <c r="AV66" s="40"/>
      <c r="AW66" s="38"/>
      <c r="AX66" s="39"/>
      <c r="AY66" s="39"/>
      <c r="AZ66" s="39"/>
      <c r="BA66" s="39"/>
      <c r="BB66" s="39"/>
      <c r="BC66" s="39"/>
      <c r="BD66" s="40"/>
      <c r="BE66" s="38">
        <f>AO66</f>
        <v>20000</v>
      </c>
      <c r="BF66" s="39"/>
      <c r="BG66" s="39"/>
      <c r="BH66" s="39"/>
      <c r="BI66" s="39"/>
      <c r="BJ66" s="39"/>
      <c r="BK66" s="39"/>
      <c r="BL66" s="40"/>
    </row>
    <row r="67" spans="1:79" ht="25.5" customHeight="1" x14ac:dyDescent="0.2">
      <c r="A67" s="53" t="s">
        <v>93</v>
      </c>
      <c r="B67" s="54"/>
      <c r="C67" s="54"/>
      <c r="D67" s="54"/>
      <c r="E67" s="54"/>
      <c r="F67" s="55"/>
      <c r="G67" s="103" t="s">
        <v>94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35" t="s">
        <v>64</v>
      </c>
      <c r="AA67" s="106"/>
      <c r="AB67" s="106"/>
      <c r="AC67" s="106"/>
      <c r="AD67" s="107"/>
      <c r="AE67" s="103" t="s">
        <v>92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38">
        <v>1</v>
      </c>
      <c r="AP67" s="114"/>
      <c r="AQ67" s="114"/>
      <c r="AR67" s="114"/>
      <c r="AS67" s="114"/>
      <c r="AT67" s="114"/>
      <c r="AU67" s="114"/>
      <c r="AV67" s="115"/>
      <c r="AW67" s="38"/>
      <c r="AX67" s="114"/>
      <c r="AY67" s="114"/>
      <c r="AZ67" s="114"/>
      <c r="BA67" s="114"/>
      <c r="BB67" s="114"/>
      <c r="BC67" s="114"/>
      <c r="BD67" s="115"/>
      <c r="BE67" s="38">
        <v>1</v>
      </c>
      <c r="BF67" s="39"/>
      <c r="BG67" s="39"/>
      <c r="BH67" s="39"/>
      <c r="BI67" s="39"/>
      <c r="BJ67" s="39"/>
      <c r="BK67" s="39"/>
      <c r="BL67" s="40"/>
    </row>
    <row r="68" spans="1:79" s="4" customFormat="1" ht="22.5" customHeight="1" x14ac:dyDescent="0.2">
      <c r="A68" s="50">
        <v>2</v>
      </c>
      <c r="B68" s="51"/>
      <c r="C68" s="51"/>
      <c r="D68" s="51"/>
      <c r="E68" s="51"/>
      <c r="F68" s="52"/>
      <c r="G68" s="108" t="s">
        <v>65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50"/>
      <c r="AA68" s="51"/>
      <c r="AB68" s="51"/>
      <c r="AC68" s="51"/>
      <c r="AD68" s="52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46"/>
      <c r="AP68" s="47"/>
      <c r="AQ68" s="47"/>
      <c r="AR68" s="47"/>
      <c r="AS68" s="47"/>
      <c r="AT68" s="47"/>
      <c r="AU68" s="47"/>
      <c r="AV68" s="48"/>
      <c r="AW68" s="46"/>
      <c r="AX68" s="47"/>
      <c r="AY68" s="47"/>
      <c r="AZ68" s="47"/>
      <c r="BA68" s="47"/>
      <c r="BB68" s="47"/>
      <c r="BC68" s="47"/>
      <c r="BD68" s="48"/>
      <c r="BE68" s="46"/>
      <c r="BF68" s="47"/>
      <c r="BG68" s="47"/>
      <c r="BH68" s="47"/>
      <c r="BI68" s="47"/>
      <c r="BJ68" s="47"/>
      <c r="BK68" s="47"/>
      <c r="BL68" s="48"/>
    </row>
    <row r="69" spans="1:79" ht="25.5" customHeight="1" x14ac:dyDescent="0.2">
      <c r="A69" s="35" t="s">
        <v>95</v>
      </c>
      <c r="B69" s="36"/>
      <c r="C69" s="36"/>
      <c r="D69" s="36"/>
      <c r="E69" s="36"/>
      <c r="F69" s="37"/>
      <c r="G69" s="103" t="s">
        <v>96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35" t="s">
        <v>66</v>
      </c>
      <c r="AA69" s="36"/>
      <c r="AB69" s="36"/>
      <c r="AC69" s="36"/>
      <c r="AD69" s="37"/>
      <c r="AE69" s="35" t="s">
        <v>97</v>
      </c>
      <c r="AF69" s="36"/>
      <c r="AG69" s="36"/>
      <c r="AH69" s="36"/>
      <c r="AI69" s="36"/>
      <c r="AJ69" s="36"/>
      <c r="AK69" s="36"/>
      <c r="AL69" s="36"/>
      <c r="AM69" s="36"/>
      <c r="AN69" s="37"/>
      <c r="AO69" s="38">
        <v>1030</v>
      </c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39"/>
      <c r="BC69" s="39"/>
      <c r="BD69" s="40"/>
      <c r="BE69" s="38">
        <v>1030</v>
      </c>
      <c r="BF69" s="39"/>
      <c r="BG69" s="39"/>
      <c r="BH69" s="39"/>
      <c r="BI69" s="39"/>
      <c r="BJ69" s="39"/>
      <c r="BK69" s="39"/>
      <c r="BL69" s="40"/>
    </row>
    <row r="70" spans="1:79" ht="25.5" customHeight="1" x14ac:dyDescent="0.2">
      <c r="A70" s="35" t="s">
        <v>98</v>
      </c>
      <c r="B70" s="36"/>
      <c r="C70" s="36"/>
      <c r="D70" s="36"/>
      <c r="E70" s="36"/>
      <c r="F70" s="37"/>
      <c r="G70" s="103" t="s">
        <v>99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35" t="s">
        <v>66</v>
      </c>
      <c r="AA70" s="36"/>
      <c r="AB70" s="36"/>
      <c r="AC70" s="36"/>
      <c r="AD70" s="37"/>
      <c r="AE70" s="35" t="s">
        <v>97</v>
      </c>
      <c r="AF70" s="36"/>
      <c r="AG70" s="36"/>
      <c r="AH70" s="36"/>
      <c r="AI70" s="36"/>
      <c r="AJ70" s="36"/>
      <c r="AK70" s="36"/>
      <c r="AL70" s="36"/>
      <c r="AM70" s="36"/>
      <c r="AN70" s="37"/>
      <c r="AO70" s="38">
        <v>163</v>
      </c>
      <c r="AP70" s="39"/>
      <c r="AQ70" s="39"/>
      <c r="AR70" s="39"/>
      <c r="AS70" s="39"/>
      <c r="AT70" s="39"/>
      <c r="AU70" s="39"/>
      <c r="AV70" s="40"/>
      <c r="AW70" s="38"/>
      <c r="AX70" s="39"/>
      <c r="AY70" s="39"/>
      <c r="AZ70" s="39"/>
      <c r="BA70" s="39"/>
      <c r="BB70" s="39"/>
      <c r="BC70" s="39"/>
      <c r="BD70" s="40"/>
      <c r="BE70" s="38">
        <v>163</v>
      </c>
      <c r="BF70" s="39"/>
      <c r="BG70" s="39"/>
      <c r="BH70" s="39"/>
      <c r="BI70" s="39"/>
      <c r="BJ70" s="39"/>
      <c r="BK70" s="39"/>
      <c r="BL70" s="40"/>
    </row>
    <row r="71" spans="1:79" ht="23.25" customHeight="1" x14ac:dyDescent="0.2">
      <c r="A71" s="50">
        <v>3</v>
      </c>
      <c r="B71" s="51"/>
      <c r="C71" s="51"/>
      <c r="D71" s="51"/>
      <c r="E71" s="51"/>
      <c r="F71" s="52"/>
      <c r="G71" s="108" t="s">
        <v>67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50"/>
      <c r="AA71" s="51"/>
      <c r="AB71" s="51"/>
      <c r="AC71" s="51"/>
      <c r="AD71" s="52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6"/>
      <c r="AP71" s="47"/>
      <c r="AQ71" s="47"/>
      <c r="AR71" s="47"/>
      <c r="AS71" s="47"/>
      <c r="AT71" s="47"/>
      <c r="AU71" s="47"/>
      <c r="AV71" s="48"/>
      <c r="AW71" s="46"/>
      <c r="AX71" s="47"/>
      <c r="AY71" s="47"/>
      <c r="AZ71" s="47"/>
      <c r="BA71" s="47"/>
      <c r="BB71" s="47"/>
      <c r="BC71" s="47"/>
      <c r="BD71" s="48"/>
      <c r="BE71" s="46"/>
      <c r="BF71" s="47"/>
      <c r="BG71" s="47"/>
      <c r="BH71" s="47"/>
      <c r="BI71" s="47"/>
      <c r="BJ71" s="47"/>
      <c r="BK71" s="47"/>
      <c r="BL71" s="48"/>
    </row>
    <row r="72" spans="1:79" s="4" customFormat="1" ht="33.75" customHeight="1" x14ac:dyDescent="0.2">
      <c r="A72" s="50" t="s">
        <v>100</v>
      </c>
      <c r="B72" s="51"/>
      <c r="C72" s="51"/>
      <c r="D72" s="51"/>
      <c r="E72" s="51"/>
      <c r="F72" s="52"/>
      <c r="G72" s="111" t="s">
        <v>101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50" t="s">
        <v>66</v>
      </c>
      <c r="AA72" s="51"/>
      <c r="AB72" s="51"/>
      <c r="AC72" s="51"/>
      <c r="AD72" s="52"/>
      <c r="AE72" s="50" t="s">
        <v>97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122">
        <v>10</v>
      </c>
      <c r="AP72" s="123"/>
      <c r="AQ72" s="123"/>
      <c r="AR72" s="123"/>
      <c r="AS72" s="123"/>
      <c r="AT72" s="123"/>
      <c r="AU72" s="123"/>
      <c r="AV72" s="124"/>
      <c r="AW72" s="122"/>
      <c r="AX72" s="123"/>
      <c r="AY72" s="123"/>
      <c r="AZ72" s="123"/>
      <c r="BA72" s="123"/>
      <c r="BB72" s="123"/>
      <c r="BC72" s="123"/>
      <c r="BD72" s="124"/>
      <c r="BE72" s="122">
        <v>10</v>
      </c>
      <c r="BF72" s="123"/>
      <c r="BG72" s="123"/>
      <c r="BH72" s="123"/>
      <c r="BI72" s="123"/>
      <c r="BJ72" s="123"/>
      <c r="BK72" s="123"/>
      <c r="BL72" s="124"/>
    </row>
    <row r="73" spans="1:79" ht="34.5" customHeight="1" x14ac:dyDescent="0.2">
      <c r="A73" s="50" t="s">
        <v>102</v>
      </c>
      <c r="B73" s="54"/>
      <c r="C73" s="54"/>
      <c r="D73" s="54"/>
      <c r="E73" s="54"/>
      <c r="F73" s="55"/>
      <c r="G73" s="111" t="s">
        <v>103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6"/>
      <c r="Z73" s="50" t="s">
        <v>66</v>
      </c>
      <c r="AA73" s="54"/>
      <c r="AB73" s="54"/>
      <c r="AC73" s="54"/>
      <c r="AD73" s="55"/>
      <c r="AE73" s="50" t="s">
        <v>97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122">
        <v>300</v>
      </c>
      <c r="AP73" s="127"/>
      <c r="AQ73" s="127"/>
      <c r="AR73" s="127"/>
      <c r="AS73" s="127"/>
      <c r="AT73" s="127"/>
      <c r="AU73" s="127"/>
      <c r="AV73" s="128"/>
      <c r="AW73" s="122"/>
      <c r="AX73" s="127"/>
      <c r="AY73" s="127"/>
      <c r="AZ73" s="127"/>
      <c r="BA73" s="127"/>
      <c r="BB73" s="127"/>
      <c r="BC73" s="127"/>
      <c r="BD73" s="128"/>
      <c r="BE73" s="122">
        <v>300</v>
      </c>
      <c r="BF73" s="127"/>
      <c r="BG73" s="127"/>
      <c r="BH73" s="127"/>
      <c r="BI73" s="127"/>
      <c r="BJ73" s="127"/>
      <c r="BK73" s="127"/>
      <c r="BL73" s="128"/>
    </row>
    <row r="74" spans="1:79" s="4" customFormat="1" ht="35.25" customHeight="1" x14ac:dyDescent="0.2">
      <c r="A74" s="50" t="s">
        <v>104</v>
      </c>
      <c r="B74" s="51"/>
      <c r="C74" s="51"/>
      <c r="D74" s="51"/>
      <c r="E74" s="51"/>
      <c r="F74" s="52"/>
      <c r="G74" s="50" t="s">
        <v>105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0" t="s">
        <v>66</v>
      </c>
      <c r="AA74" s="51"/>
      <c r="AB74" s="51"/>
      <c r="AC74" s="51"/>
      <c r="AD74" s="52"/>
      <c r="AE74" s="50" t="s">
        <v>97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122">
        <v>297</v>
      </c>
      <c r="AP74" s="123"/>
      <c r="AQ74" s="123"/>
      <c r="AR74" s="123"/>
      <c r="AS74" s="123"/>
      <c r="AT74" s="123"/>
      <c r="AU74" s="123"/>
      <c r="AV74" s="124"/>
      <c r="AW74" s="122"/>
      <c r="AX74" s="123"/>
      <c r="AY74" s="123"/>
      <c r="AZ74" s="123"/>
      <c r="BA74" s="123"/>
      <c r="BB74" s="123"/>
      <c r="BC74" s="123"/>
      <c r="BD74" s="124"/>
      <c r="BE74" s="122">
        <v>297</v>
      </c>
      <c r="BF74" s="123"/>
      <c r="BG74" s="123"/>
      <c r="BH74" s="123"/>
      <c r="BI74" s="123"/>
      <c r="BJ74" s="123"/>
      <c r="BK74" s="123"/>
      <c r="BL74" s="124"/>
    </row>
    <row r="75" spans="1:79" ht="38.25" customHeight="1" x14ac:dyDescent="0.2">
      <c r="A75" s="50" t="s">
        <v>106</v>
      </c>
      <c r="B75" s="51"/>
      <c r="C75" s="51"/>
      <c r="D75" s="51"/>
      <c r="E75" s="51"/>
      <c r="F75" s="52"/>
      <c r="G75" s="50" t="s">
        <v>107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0" t="s">
        <v>66</v>
      </c>
      <c r="AA75" s="51"/>
      <c r="AB75" s="51"/>
      <c r="AC75" s="51"/>
      <c r="AD75" s="52"/>
      <c r="AE75" s="50" t="s">
        <v>97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122">
        <v>337</v>
      </c>
      <c r="AP75" s="123"/>
      <c r="AQ75" s="123"/>
      <c r="AR75" s="123"/>
      <c r="AS75" s="123"/>
      <c r="AT75" s="123"/>
      <c r="AU75" s="123"/>
      <c r="AV75" s="124"/>
      <c r="AW75" s="122"/>
      <c r="AX75" s="123"/>
      <c r="AY75" s="123"/>
      <c r="AZ75" s="123"/>
      <c r="BA75" s="123"/>
      <c r="BB75" s="123"/>
      <c r="BC75" s="123"/>
      <c r="BD75" s="124"/>
      <c r="BE75" s="122">
        <v>337</v>
      </c>
      <c r="BF75" s="123"/>
      <c r="BG75" s="123"/>
      <c r="BH75" s="123"/>
      <c r="BI75" s="123"/>
      <c r="BJ75" s="123"/>
      <c r="BK75" s="123"/>
      <c r="BL75" s="124"/>
    </row>
    <row r="76" spans="1:79" ht="32.25" customHeight="1" x14ac:dyDescent="0.2">
      <c r="A76" s="50" t="s">
        <v>108</v>
      </c>
      <c r="B76" s="51"/>
      <c r="C76" s="51"/>
      <c r="D76" s="51"/>
      <c r="E76" s="51"/>
      <c r="F76" s="52"/>
      <c r="G76" s="50" t="s">
        <v>109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0" t="s">
        <v>66</v>
      </c>
      <c r="AA76" s="51"/>
      <c r="AB76" s="51"/>
      <c r="AC76" s="51"/>
      <c r="AD76" s="52"/>
      <c r="AE76" s="50" t="s">
        <v>97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122">
        <v>115</v>
      </c>
      <c r="AP76" s="123"/>
      <c r="AQ76" s="123"/>
      <c r="AR76" s="123"/>
      <c r="AS76" s="123"/>
      <c r="AT76" s="123"/>
      <c r="AU76" s="123"/>
      <c r="AV76" s="124"/>
      <c r="AW76" s="122"/>
      <c r="AX76" s="123"/>
      <c r="AY76" s="123"/>
      <c r="AZ76" s="123"/>
      <c r="BA76" s="123"/>
      <c r="BB76" s="123"/>
      <c r="BC76" s="123"/>
      <c r="BD76" s="124"/>
      <c r="BE76" s="122">
        <v>115</v>
      </c>
      <c r="BF76" s="123"/>
      <c r="BG76" s="123"/>
      <c r="BH76" s="123"/>
      <c r="BI76" s="123"/>
      <c r="BJ76" s="123"/>
      <c r="BK76" s="123"/>
      <c r="BL76" s="124"/>
    </row>
    <row r="77" spans="1:79" ht="24.75" customHeight="1" x14ac:dyDescent="0.2">
      <c r="A77" s="50" t="s">
        <v>110</v>
      </c>
      <c r="B77" s="51"/>
      <c r="C77" s="51"/>
      <c r="D77" s="51"/>
      <c r="E77" s="51"/>
      <c r="F77" s="52"/>
      <c r="G77" s="50" t="s">
        <v>111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0" t="s">
        <v>66</v>
      </c>
      <c r="AA77" s="51"/>
      <c r="AB77" s="51"/>
      <c r="AC77" s="51"/>
      <c r="AD77" s="52"/>
      <c r="AE77" s="50" t="s">
        <v>97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122">
        <v>6</v>
      </c>
      <c r="AP77" s="123"/>
      <c r="AQ77" s="123"/>
      <c r="AR77" s="123"/>
      <c r="AS77" s="123"/>
      <c r="AT77" s="123"/>
      <c r="AU77" s="123"/>
      <c r="AV77" s="124"/>
      <c r="AW77" s="122"/>
      <c r="AX77" s="123"/>
      <c r="AY77" s="123"/>
      <c r="AZ77" s="123"/>
      <c r="BA77" s="123"/>
      <c r="BB77" s="123"/>
      <c r="BC77" s="123"/>
      <c r="BD77" s="124"/>
      <c r="BE77" s="122">
        <v>6</v>
      </c>
      <c r="BF77" s="123"/>
      <c r="BG77" s="123"/>
      <c r="BH77" s="123"/>
      <c r="BI77" s="123"/>
      <c r="BJ77" s="123"/>
      <c r="BK77" s="123"/>
      <c r="BL77" s="124"/>
    </row>
    <row r="78" spans="1:79" ht="31.5" customHeight="1" x14ac:dyDescent="0.2">
      <c r="A78" s="50" t="s">
        <v>112</v>
      </c>
      <c r="B78" s="51"/>
      <c r="C78" s="51"/>
      <c r="D78" s="51"/>
      <c r="E78" s="51"/>
      <c r="F78" s="52"/>
      <c r="G78" s="50" t="s">
        <v>113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0" t="s">
        <v>66</v>
      </c>
      <c r="AA78" s="51"/>
      <c r="AB78" s="51"/>
      <c r="AC78" s="51"/>
      <c r="AD78" s="52"/>
      <c r="AE78" s="50" t="s">
        <v>97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122">
        <v>0</v>
      </c>
      <c r="AP78" s="123"/>
      <c r="AQ78" s="123"/>
      <c r="AR78" s="123"/>
      <c r="AS78" s="123"/>
      <c r="AT78" s="123"/>
      <c r="AU78" s="123"/>
      <c r="AV78" s="124"/>
      <c r="AW78" s="122"/>
      <c r="AX78" s="123"/>
      <c r="AY78" s="123"/>
      <c r="AZ78" s="123"/>
      <c r="BA78" s="123"/>
      <c r="BB78" s="123"/>
      <c r="BC78" s="123"/>
      <c r="BD78" s="124"/>
      <c r="BE78" s="122">
        <v>0</v>
      </c>
      <c r="BF78" s="123"/>
      <c r="BG78" s="123"/>
      <c r="BH78" s="123"/>
      <c r="BI78" s="123"/>
      <c r="BJ78" s="123"/>
      <c r="BK78" s="123"/>
      <c r="BL78" s="124"/>
    </row>
    <row r="79" spans="1:79" ht="15.75" x14ac:dyDescent="0.2">
      <c r="A79" s="50">
        <v>4</v>
      </c>
      <c r="B79" s="51"/>
      <c r="C79" s="51"/>
      <c r="D79" s="51"/>
      <c r="E79" s="51"/>
      <c r="F79" s="52"/>
      <c r="G79" s="108" t="s">
        <v>68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30"/>
      <c r="Z79" s="50"/>
      <c r="AA79" s="51"/>
      <c r="AB79" s="51"/>
      <c r="AC79" s="51"/>
      <c r="AD79" s="52"/>
      <c r="AE79" s="50"/>
      <c r="AF79" s="51"/>
      <c r="AG79" s="51"/>
      <c r="AH79" s="51"/>
      <c r="AI79" s="51"/>
      <c r="AJ79" s="51"/>
      <c r="AK79" s="51"/>
      <c r="AL79" s="51"/>
      <c r="AM79" s="51"/>
      <c r="AN79" s="52"/>
      <c r="AO79" s="46"/>
      <c r="AP79" s="47"/>
      <c r="AQ79" s="47"/>
      <c r="AR79" s="47"/>
      <c r="AS79" s="47"/>
      <c r="AT79" s="47"/>
      <c r="AU79" s="47"/>
      <c r="AV79" s="48"/>
      <c r="AW79" s="46"/>
      <c r="AX79" s="47"/>
      <c r="AY79" s="47"/>
      <c r="AZ79" s="47"/>
      <c r="BA79" s="47"/>
      <c r="BB79" s="47"/>
      <c r="BC79" s="47"/>
      <c r="BD79" s="48"/>
      <c r="BE79" s="46"/>
      <c r="BF79" s="47"/>
      <c r="BG79" s="47"/>
      <c r="BH79" s="47"/>
      <c r="BI79" s="47"/>
      <c r="BJ79" s="47"/>
      <c r="BK79" s="47"/>
      <c r="BL79" s="48"/>
    </row>
    <row r="80" spans="1:79" ht="15.75" customHeight="1" x14ac:dyDescent="0.2">
      <c r="A80" s="50" t="s">
        <v>114</v>
      </c>
      <c r="B80" s="51"/>
      <c r="C80" s="51"/>
      <c r="D80" s="51"/>
      <c r="E80" s="51"/>
      <c r="F80" s="52"/>
      <c r="G80" s="111" t="s">
        <v>115</v>
      </c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2"/>
      <c r="Z80" s="50" t="s">
        <v>116</v>
      </c>
      <c r="AA80" s="51"/>
      <c r="AB80" s="51"/>
      <c r="AC80" s="51"/>
      <c r="AD80" s="52"/>
      <c r="AE80" s="50" t="s">
        <v>117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46">
        <v>7.0000000000000007E-2</v>
      </c>
      <c r="AP80" s="47"/>
      <c r="AQ80" s="47"/>
      <c r="AR80" s="47"/>
      <c r="AS80" s="47"/>
      <c r="AT80" s="47"/>
      <c r="AU80" s="47"/>
      <c r="AV80" s="48"/>
      <c r="AW80" s="46"/>
      <c r="AX80" s="47"/>
      <c r="AY80" s="47"/>
      <c r="AZ80" s="47"/>
      <c r="BA80" s="47"/>
      <c r="BB80" s="47"/>
      <c r="BC80" s="47"/>
      <c r="BD80" s="48"/>
      <c r="BE80" s="46">
        <v>7.0000000000000007E-2</v>
      </c>
      <c r="BF80" s="47"/>
      <c r="BG80" s="47"/>
      <c r="BH80" s="47"/>
      <c r="BI80" s="47"/>
      <c r="BJ80" s="47"/>
      <c r="BK80" s="47"/>
      <c r="BL80" s="48"/>
    </row>
    <row r="81" spans="1:64" ht="33" customHeight="1" x14ac:dyDescent="0.2">
      <c r="A81" s="43" t="s">
        <v>118</v>
      </c>
      <c r="B81" s="43"/>
      <c r="C81" s="43"/>
      <c r="D81" s="43"/>
      <c r="E81" s="43"/>
      <c r="F81" s="43"/>
      <c r="G81" s="138" t="s">
        <v>119</v>
      </c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40"/>
      <c r="Z81" s="141" t="s">
        <v>116</v>
      </c>
      <c r="AA81" s="141"/>
      <c r="AB81" s="141"/>
      <c r="AC81" s="141"/>
      <c r="AD81" s="141"/>
      <c r="AE81" s="50" t="s">
        <v>120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142">
        <v>100</v>
      </c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>
        <v>100</v>
      </c>
      <c r="BF81" s="142"/>
      <c r="BG81" s="142"/>
      <c r="BH81" s="142"/>
      <c r="BI81" s="142"/>
      <c r="BJ81" s="142"/>
      <c r="BK81" s="142"/>
      <c r="BL81" s="142"/>
    </row>
    <row r="82" spans="1:64" ht="30.75" customHeight="1" x14ac:dyDescent="0.2">
      <c r="A82" s="135" t="s">
        <v>78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34"/>
      <c r="AO82" s="137" t="s">
        <v>79</v>
      </c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</row>
    <row r="83" spans="1:64" ht="13.5" customHeight="1" x14ac:dyDescent="0.2">
      <c r="W83" s="133" t="s">
        <v>6</v>
      </c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O83" s="133" t="s">
        <v>121</v>
      </c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</row>
    <row r="84" spans="1:64" ht="31.5" customHeight="1" x14ac:dyDescent="0.2">
      <c r="A84" s="134" t="s">
        <v>4</v>
      </c>
      <c r="B84" s="134"/>
      <c r="C84" s="134"/>
      <c r="D84" s="134"/>
      <c r="E84" s="134"/>
      <c r="F84" s="134"/>
    </row>
    <row r="86" spans="1:64" ht="15.75" x14ac:dyDescent="0.2">
      <c r="A86" s="135" t="s">
        <v>122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34"/>
      <c r="AO86" s="137" t="s">
        <v>80</v>
      </c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</row>
    <row r="87" spans="1:64" x14ac:dyDescent="0.2">
      <c r="W87" s="133" t="s">
        <v>6</v>
      </c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O87" s="133" t="s">
        <v>121</v>
      </c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</row>
    <row r="88" spans="1:64" x14ac:dyDescent="0.2">
      <c r="A88" s="20" t="s">
        <v>45</v>
      </c>
    </row>
  </sheetData>
  <mergeCells count="267">
    <mergeCell ref="W83:AM83"/>
    <mergeCell ref="AO83:BG83"/>
    <mergeCell ref="A84:F84"/>
    <mergeCell ref="A86:V86"/>
    <mergeCell ref="W86:AM86"/>
    <mergeCell ref="AO86:BG86"/>
    <mergeCell ref="W87:AM87"/>
    <mergeCell ref="AO87:BG87"/>
    <mergeCell ref="A81:F81"/>
    <mergeCell ref="G81:Y81"/>
    <mergeCell ref="Z81:AD81"/>
    <mergeCell ref="AE81:AN81"/>
    <mergeCell ref="AO81:AV81"/>
    <mergeCell ref="AW81:BD81"/>
    <mergeCell ref="BE81:BL81"/>
    <mergeCell ref="A82:V82"/>
    <mergeCell ref="W82:AM82"/>
    <mergeCell ref="AO82:BG82"/>
    <mergeCell ref="A79:F79"/>
    <mergeCell ref="G79:Y79"/>
    <mergeCell ref="Z79:AD79"/>
    <mergeCell ref="AE79:AN79"/>
    <mergeCell ref="AO79:AV79"/>
    <mergeCell ref="AW79:BD79"/>
    <mergeCell ref="BE79:BL79"/>
    <mergeCell ref="G80:Y80"/>
    <mergeCell ref="Z80:AD80"/>
    <mergeCell ref="AE80:AN80"/>
    <mergeCell ref="AO80:AV80"/>
    <mergeCell ref="AW80:BD80"/>
    <mergeCell ref="BE80:BL80"/>
    <mergeCell ref="A80:F80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6:F76"/>
    <mergeCell ref="G76:Y76"/>
    <mergeCell ref="Z76:AD76"/>
    <mergeCell ref="AE76:AN76"/>
    <mergeCell ref="AO76:AV76"/>
    <mergeCell ref="AW76:BD76"/>
    <mergeCell ref="BE76:BL76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9:BL69"/>
    <mergeCell ref="A68:F68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A57:C57"/>
    <mergeCell ref="D57:AA57"/>
    <mergeCell ref="AB56:AI56"/>
    <mergeCell ref="D58:AA58"/>
    <mergeCell ref="A54:C55"/>
    <mergeCell ref="D56:AA56"/>
    <mergeCell ref="G67:Y67"/>
    <mergeCell ref="Z67:AD67"/>
    <mergeCell ref="AE67:AN67"/>
    <mergeCell ref="A59:C59"/>
    <mergeCell ref="D59:AA59"/>
    <mergeCell ref="AB59:AI59"/>
    <mergeCell ref="AJ59:AQ59"/>
    <mergeCell ref="A58:C58"/>
    <mergeCell ref="G63:Y63"/>
    <mergeCell ref="G64:Y64"/>
    <mergeCell ref="G65:Y65"/>
    <mergeCell ref="A56:C56"/>
    <mergeCell ref="A65:F65"/>
    <mergeCell ref="Z65:AD65"/>
    <mergeCell ref="AE65:AN65"/>
    <mergeCell ref="AO67:AV67"/>
    <mergeCell ref="AR54:AY55"/>
    <mergeCell ref="T23:W23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40:BL40"/>
    <mergeCell ref="AB58:AI58"/>
    <mergeCell ref="AJ58:AQ58"/>
    <mergeCell ref="AR58:AY58"/>
    <mergeCell ref="AB57:AI57"/>
    <mergeCell ref="AJ57:AQ57"/>
    <mergeCell ref="AR57:AY57"/>
    <mergeCell ref="AR59:AY59"/>
    <mergeCell ref="AO62:AV62"/>
    <mergeCell ref="AW62:BD62"/>
    <mergeCell ref="AR56:AY56"/>
    <mergeCell ref="A44:AZ44"/>
    <mergeCell ref="AJ56:AQ56"/>
    <mergeCell ref="D54:AA55"/>
    <mergeCell ref="AB54:AI55"/>
    <mergeCell ref="AJ54:AQ55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25:BL25"/>
    <mergeCell ref="A26:BL26"/>
    <mergeCell ref="A28:BL28"/>
    <mergeCell ref="A31:F31"/>
    <mergeCell ref="G31:BL31"/>
    <mergeCell ref="A45:C46"/>
    <mergeCell ref="A43:AZ43"/>
    <mergeCell ref="AC49:AJ49"/>
    <mergeCell ref="AC45:AJ46"/>
    <mergeCell ref="AK45:AR46"/>
    <mergeCell ref="D49:AB49"/>
    <mergeCell ref="AK47:AR47"/>
    <mergeCell ref="AK48:AR48"/>
    <mergeCell ref="A29:F29"/>
    <mergeCell ref="AO1:BL1"/>
    <mergeCell ref="AO2:BL2"/>
    <mergeCell ref="AO3:BL3"/>
    <mergeCell ref="AO6:BF6"/>
    <mergeCell ref="AO4:BL4"/>
    <mergeCell ref="AO5:BL5"/>
    <mergeCell ref="AO7:BF7"/>
    <mergeCell ref="A10:BL10"/>
    <mergeCell ref="B13:L13"/>
    <mergeCell ref="B14:L14"/>
    <mergeCell ref="B16:L16"/>
    <mergeCell ref="N16:AS16"/>
    <mergeCell ref="AU16:BB16"/>
    <mergeCell ref="B17:L17"/>
    <mergeCell ref="B20:L20"/>
    <mergeCell ref="N20:Y20"/>
    <mergeCell ref="BE68:BL68"/>
    <mergeCell ref="A11:BL11"/>
    <mergeCell ref="AS48:AZ48"/>
    <mergeCell ref="AS47:AZ47"/>
    <mergeCell ref="A41:F41"/>
    <mergeCell ref="A47:C47"/>
    <mergeCell ref="A48:C48"/>
    <mergeCell ref="G41:BL41"/>
    <mergeCell ref="A53:AY53"/>
    <mergeCell ref="A40:F40"/>
    <mergeCell ref="A32:F32"/>
    <mergeCell ref="G32:BL32"/>
    <mergeCell ref="A37:BL37"/>
    <mergeCell ref="A38:F38"/>
    <mergeCell ref="G38:BL38"/>
    <mergeCell ref="A39:F39"/>
    <mergeCell ref="A22:T22"/>
    <mergeCell ref="AS22:BC22"/>
    <mergeCell ref="BD22:BL22"/>
    <mergeCell ref="A23:H23"/>
    <mergeCell ref="I23:S23"/>
    <mergeCell ref="A35:BL35"/>
    <mergeCell ref="G39:BL39"/>
    <mergeCell ref="A34:BL34"/>
    <mergeCell ref="AE69:AN69"/>
    <mergeCell ref="AO69:AV69"/>
    <mergeCell ref="AW69:BD69"/>
    <mergeCell ref="A64:F64"/>
    <mergeCell ref="Z64:AD64"/>
    <mergeCell ref="A61:BL61"/>
    <mergeCell ref="A62:F62"/>
    <mergeCell ref="AE62:AN62"/>
    <mergeCell ref="Z62:AD62"/>
    <mergeCell ref="AE63:AN63"/>
    <mergeCell ref="AE64:AN64"/>
    <mergeCell ref="A63:F63"/>
    <mergeCell ref="BE65:BL65"/>
    <mergeCell ref="AO64:AV64"/>
    <mergeCell ref="AW64:BD64"/>
    <mergeCell ref="BE64:BL64"/>
    <mergeCell ref="AW65:BD65"/>
    <mergeCell ref="AO65:AV65"/>
    <mergeCell ref="BE62:BL62"/>
    <mergeCell ref="BE66:BL66"/>
    <mergeCell ref="A67:F67"/>
    <mergeCell ref="AO63:AV63"/>
    <mergeCell ref="Z63:AD63"/>
    <mergeCell ref="G62:Y62"/>
  </mergeCells>
  <phoneticPr fontId="0" type="noConversion"/>
  <conditionalFormatting sqref="H65:L65 H68:L68 H72:L72 G65:G75 H74:L74">
    <cfRule type="cellIs" dxfId="3" priority="2" stopIfTrue="1" operator="equal">
      <formula>$G64</formula>
    </cfRule>
  </conditionalFormatting>
  <conditionalFormatting sqref="D49:D50 D50:I50">
    <cfRule type="cellIs" dxfId="2" priority="3" stopIfTrue="1" operator="equal">
      <formula>$D48</formula>
    </cfRule>
  </conditionalFormatting>
  <conditionalFormatting sqref="A65:F75">
    <cfRule type="cellIs" dxfId="1" priority="4" stopIfTrue="1" operator="equal">
      <formula>0</formula>
    </cfRule>
  </conditionalFormatting>
  <conditionalFormatting sqref="G81:L81">
    <cfRule type="cellIs" dxfId="0" priority="1" stopIfTrue="1" operator="equal">
      <formula>$G64</formula>
    </cfRule>
  </conditionalFormatting>
  <pageMargins left="0.32" right="0.33" top="0.39370078740157499" bottom="0.39370078740157499" header="0" footer="0"/>
  <pageSetup paperSize="9" scale="7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КПК0212141</vt:lpstr>
      <vt:lpstr>КПК0212141!Область_печати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2021-01-20T07:41:31Z</cp:lastPrinted>
  <dcterms:created xsi:type="dcterms:W3CDTF">2016-08-15T09:54:21Z</dcterms:created>
  <dcterms:modified xsi:type="dcterms:W3CDTF">2021-01-21T10:08:23Z</dcterms:modified>
</cp:coreProperties>
</file>