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021" sheetId="6" r:id="rId1"/>
  </sheets>
  <definedNames>
    <definedName name="_xlnm.Print_Area" localSheetId="0">КПК0611021!$A$1:$BM$103</definedName>
  </definedNames>
  <calcPr calcId="144525" refMode="R1C1"/>
</workbook>
</file>

<file path=xl/calcChain.xml><?xml version="1.0" encoding="utf-8"?>
<calcChain xmlns="http://schemas.openxmlformats.org/spreadsheetml/2006/main">
  <c r="BE90" i="6" l="1"/>
  <c r="BE89" i="6"/>
  <c r="BE88" i="6"/>
  <c r="BE87" i="6"/>
  <c r="BE86" i="6"/>
  <c r="BE85" i="6"/>
  <c r="BE84" i="6"/>
  <c r="BE83" i="6"/>
  <c r="BE82" i="6"/>
  <c r="BE81" i="6"/>
  <c r="BE80" i="6"/>
  <c r="BE79" i="6"/>
  <c r="BE78" i="6"/>
  <c r="BE77" i="6"/>
  <c r="BE76" i="6"/>
  <c r="BE75" i="6"/>
  <c r="BE74" i="6"/>
  <c r="BE73" i="6"/>
  <c r="BE72" i="6"/>
  <c r="BE71" i="6"/>
  <c r="BE70" i="6"/>
  <c r="AR64" i="6"/>
  <c r="AR63" i="6"/>
  <c r="AR62" i="6"/>
  <c r="AR61" i="6"/>
  <c r="AR60" i="6"/>
  <c r="AS52" i="6"/>
  <c r="AS51" i="6"/>
  <c r="AS50" i="6"/>
  <c r="AS49" i="6"/>
</calcChain>
</file>

<file path=xl/sharedStrings.xml><?xml version="1.0" encoding="utf-8"?>
<sst xmlns="http://schemas.openxmlformats.org/spreadsheetml/2006/main" count="179" uniqueCount="128">
  <si>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</si>
  <si>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</si>
  <si>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</si>
  <si>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</si>
  <si>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</si>
  <si>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</si>
  <si>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</si>
  <si>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</si>
  <si>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</si>
  <si>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</si>
  <si>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</si>
  <si>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</si>
  <si>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</si>
  <si>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</si>
  <si>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</si>
  <si>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</si>
  <si>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</si>
  <si>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</si>
  <si>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</si>
  <si>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</si>
  <si>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</si>
  <si>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</si>
  <si>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</si>
  <si>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</si>
  <si>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</si>
  <si>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</si>
  <si>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</si>
  <si>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</si>
  <si>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</si>
  <si>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</si>
  <si>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</si>
  <si>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</si>
  <si>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</si>
  <si>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</si>
  <si>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</si>
  <si>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</si>
  <si>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</si>
  <si>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</si>
  <si>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</si>
  <si>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</si>
  <si>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</si>
  <si>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</si>
  <si>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</si>
  <si>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</si>
  <si>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</si>
  <si>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</si>
  <si>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</si>
  <si>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</si>
  <si>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</si>
  <si>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</si>
  <si>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</si>
  <si>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</si>
  <si>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</si>
  <si>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</si>
  <si>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</si>
  <si>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</si>
  <si>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</si>
  <si>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</si>
  <si>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</si>
  <si>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</si>
  <si>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</si>
  <si>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</si>
  <si>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</si>
  <si>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</si>
  <si>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</si>
  <si>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</si>
  <si>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</si>
  <si>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</si>
  <si>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</si>
  <si>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</si>
  <si>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</si>
  <si>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</si>
  <si>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відс.</t>
  </si>
  <si>
    <t>0600000</t>
  </si>
  <si>
    <t>18.01.2021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</si>
  <si>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</si>
  <si>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</si>
  <si>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</si>
  <si>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Т.в.о. начальника Управління освіти Ніжинської міської ради Чернігівської обл.</t>
  </si>
  <si>
    <t>Начальник фінансового управління Ніжинської міської ради</t>
  </si>
  <si>
    <t>Надія ПОНОМАРЕНКО</t>
  </si>
  <si>
    <t>Людмила ПИСАРЕНКО</t>
  </si>
  <si>
    <t>02147606</t>
  </si>
  <si>
    <t>25538000000</t>
  </si>
  <si>
    <t>бюджетної програми місцевого бюджету на 2021  рік</t>
  </si>
  <si>
    <t>0610000</t>
  </si>
  <si>
    <t>Міська програма забезпечення пожежної безпеки Ніжинської міської б'єднаної територіальної громади</t>
  </si>
  <si>
    <t>мережа</t>
  </si>
  <si>
    <t>обсяг видатків на придбання обладнання та предметів довгострокового користування</t>
  </si>
  <si>
    <t>осіб</t>
  </si>
  <si>
    <t>списковий склад</t>
  </si>
  <si>
    <t>потреба</t>
  </si>
  <si>
    <t>розрахунок</t>
  </si>
  <si>
    <t>середні витрати на придбання обладнання та предметів довгострокового користування</t>
  </si>
  <si>
    <t>Створення умов для повноцінного і відповідального здобуття загальної середньої освіти в закладах загальної середньої освіти</t>
  </si>
  <si>
    <t>Забезпечити надання відповідних послуг закладами загальної середньої освіти</t>
  </si>
  <si>
    <t>Забезпечити надання відповідних послуг закладами загальної середньої освіти (без Ніжинської гімназії №2)</t>
  </si>
  <si>
    <t>Забезпечити надання відповідних послуг Ніжинської гімназії №2</t>
  </si>
  <si>
    <t>Придбання обладнання та предметів довгострокового користування для закладів загальної середньої освіти</t>
  </si>
  <si>
    <t>Міська цільова програма соціального захисту членів сімей військовослужбовців</t>
  </si>
  <si>
    <t>Міська програма "Соціальний захист учнів загальноосвітніх навчальних закладів м.Ніжина шляхом організації гарячого харчування (сніданків) "</t>
  </si>
  <si>
    <t>Міська програма по підтримці випускників   закладів загальної середньої освіти, які отримали  200 балів (з одного предмету) і більше  за результатами зовнішнього незалежного оцінювання</t>
  </si>
  <si>
    <t>рішення сесії</t>
  </si>
  <si>
    <t>кількість закладів</t>
  </si>
  <si>
    <t>середньорічна кількість класів</t>
  </si>
  <si>
    <t>середньорічна кількість груп  в дошкільному підрозділі ННВК та гімназії</t>
  </si>
  <si>
    <t>середньорічне число ставок (штатних одиниць)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</si>
  <si>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</si>
  <si>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посадових окладів (ставок)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</si>
  <si>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</si>
  <si>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</si>
  <si>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середньорічна чисельність учнів</t>
  </si>
  <si>
    <t>кількість дітей, що відвідують дошкільний підрозділ ННВК та гімназії</t>
  </si>
  <si>
    <t>кількість необхідного обладнання та предметів довгострокового користування</t>
  </si>
  <si>
    <t>середньорічна вартість утримання одного учня</t>
  </si>
  <si>
    <t>розрахунок  (обсяги фінансування /середньорічна чисельність учнів)</t>
  </si>
  <si>
    <t>число педставок на 1 клас</t>
  </si>
  <si>
    <t>розрахунок (середньорічне число посадових окладів (ставок) педагогічного персоналу/середньорічна кількість класів)</t>
  </si>
  <si>
    <t>кількість днів відвідування</t>
  </si>
  <si>
    <t>днів</t>
  </si>
  <si>
    <t>навчальний план</t>
  </si>
  <si>
    <t>рівень виконання закупівлі обладнання та предметів довгострокового користування</t>
  </si>
  <si>
    <t>Забезпечення надання послуг з загальної середньої освіти в закладах загальної середньої освіти</t>
  </si>
  <si>
    <t>0611021</t>
  </si>
  <si>
    <t>Надання загальної середньої освіти закладами загальної середньої освіти</t>
  </si>
  <si>
    <t>1021</t>
  </si>
  <si>
    <t>0921</t>
  </si>
  <si>
    <t>Конституція України, Бюджетний кодекс України, Закон України «Про Державний бюджет України на 2021 рік», «Про освіту», «Про загальну середню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Ніжинської міської ради VIII скликання від 24.12.2020р. №3-4/2020, Рішення Ніжинської міської ради VIII скликання від 24.12.2020р. №4-4/2020.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</si>
</sst>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topLeftCell="A74" zoomScale="70" zoomScaleNormal="70" zoomScaleSheetLayoutView="100" workbookViewId="0">
      <selection activeCell="BJ96" sqref="BJ9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" customHeight="1" x14ac:dyDescent="0.25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5">
      <c r="AO3" s="82" t="s">
        <v>75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77" ht="32.1" customHeight="1" x14ac:dyDescent="0.25">
      <c r="AO4" s="114" t="s">
        <v>76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5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5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3.2" customHeight="1" x14ac:dyDescent="0.25">
      <c r="AO7" s="72" t="s">
        <v>74</v>
      </c>
      <c r="AP7" s="73"/>
      <c r="AQ7" s="73"/>
      <c r="AR7" s="73"/>
      <c r="AS7" s="73"/>
      <c r="AT7" s="73"/>
      <c r="AU7" s="73"/>
      <c r="AV7" s="1" t="s">
        <v>63</v>
      </c>
      <c r="AW7" s="72">
        <v>9</v>
      </c>
      <c r="AX7" s="73"/>
      <c r="AY7" s="73"/>
      <c r="AZ7" s="73"/>
      <c r="BA7" s="73"/>
      <c r="BB7" s="73"/>
      <c r="BC7" s="73"/>
      <c r="BD7" s="73"/>
      <c r="BE7" s="73"/>
      <c r="BF7" s="73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5">
      <c r="A11" s="112" t="s">
        <v>84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4" t="s">
        <v>73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76</v>
      </c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35"/>
      <c r="AU13" s="104" t="s">
        <v>82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4" t="s">
        <v>85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76</v>
      </c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35"/>
      <c r="AU16" s="104" t="s">
        <v>82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104" t="s">
        <v>123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125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126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124</v>
      </c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26"/>
      <c r="BE19" s="104" t="s">
        <v>83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52356879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47555879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91" t="s">
        <v>23</v>
      </c>
      <c r="BE22" s="91"/>
      <c r="BF22" s="91"/>
      <c r="BG22" s="91"/>
      <c r="BH22" s="91"/>
      <c r="BI22" s="91"/>
      <c r="BJ22" s="91"/>
      <c r="BK22" s="91"/>
      <c r="BL22" s="91"/>
    </row>
    <row r="23" spans="1:79" ht="24.9" customHeight="1" x14ac:dyDescent="0.25">
      <c r="A23" s="91" t="s">
        <v>22</v>
      </c>
      <c r="B23" s="91"/>
      <c r="C23" s="91"/>
      <c r="D23" s="91"/>
      <c r="E23" s="91"/>
      <c r="F23" s="91"/>
      <c r="G23" s="91"/>
      <c r="H23" s="91"/>
      <c r="I23" s="102">
        <v>4801000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91" t="s">
        <v>24</v>
      </c>
      <c r="U23" s="91"/>
      <c r="V23" s="91"/>
      <c r="W23" s="9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62.4" customHeight="1" x14ac:dyDescent="0.25">
      <c r="A26" s="100" t="s">
        <v>127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91" t="s">
        <v>36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</row>
    <row r="29" spans="1:79" ht="27.75" customHeight="1" x14ac:dyDescent="0.25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6" hidden="1" x14ac:dyDescent="0.25">
      <c r="A30" s="59">
        <v>1</v>
      </c>
      <c r="B30" s="59"/>
      <c r="C30" s="59"/>
      <c r="D30" s="59"/>
      <c r="E30" s="59"/>
      <c r="F30" s="59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84" t="s">
        <v>7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49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66" t="s">
        <v>94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8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91" t="s">
        <v>38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</row>
    <row r="35" spans="1:79" ht="15.9" customHeight="1" x14ac:dyDescent="0.25">
      <c r="A35" s="100" t="s">
        <v>122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91" t="s">
        <v>39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</row>
    <row r="38" spans="1:79" ht="27.75" customHeight="1" x14ac:dyDescent="0.25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6" hidden="1" x14ac:dyDescent="0.25">
      <c r="A39" s="59">
        <v>1</v>
      </c>
      <c r="B39" s="59"/>
      <c r="C39" s="59"/>
      <c r="D39" s="59"/>
      <c r="E39" s="59"/>
      <c r="F39" s="59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84" t="s">
        <v>7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11</v>
      </c>
    </row>
    <row r="41" spans="1:79" ht="13.2" customHeight="1" x14ac:dyDescent="0.25">
      <c r="A41" s="40">
        <v>1</v>
      </c>
      <c r="B41" s="40"/>
      <c r="C41" s="40"/>
      <c r="D41" s="40"/>
      <c r="E41" s="40"/>
      <c r="F41" s="40"/>
      <c r="G41" s="66" t="s">
        <v>95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91" t="s">
        <v>41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59" t="s">
        <v>28</v>
      </c>
      <c r="B45" s="59"/>
      <c r="C45" s="59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59" t="s">
        <v>29</v>
      </c>
      <c r="AD45" s="59"/>
      <c r="AE45" s="59"/>
      <c r="AF45" s="59"/>
      <c r="AG45" s="59"/>
      <c r="AH45" s="59"/>
      <c r="AI45" s="59"/>
      <c r="AJ45" s="59"/>
      <c r="AK45" s="59" t="s">
        <v>30</v>
      </c>
      <c r="AL45" s="59"/>
      <c r="AM45" s="59"/>
      <c r="AN45" s="59"/>
      <c r="AO45" s="59"/>
      <c r="AP45" s="59"/>
      <c r="AQ45" s="59"/>
      <c r="AR45" s="59"/>
      <c r="AS45" s="59" t="s">
        <v>27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59"/>
      <c r="B46" s="59"/>
      <c r="C46" s="59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59">
        <v>1</v>
      </c>
      <c r="B47" s="59"/>
      <c r="C47" s="59"/>
      <c r="D47" s="88">
        <v>2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0" t="s">
        <v>6</v>
      </c>
      <c r="B48" s="40"/>
      <c r="C48" s="40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76" t="s">
        <v>8</v>
      </c>
      <c r="AD48" s="76"/>
      <c r="AE48" s="76"/>
      <c r="AF48" s="76"/>
      <c r="AG48" s="76"/>
      <c r="AH48" s="76"/>
      <c r="AI48" s="76"/>
      <c r="AJ48" s="76"/>
      <c r="AK48" s="76" t="s">
        <v>9</v>
      </c>
      <c r="AL48" s="76"/>
      <c r="AM48" s="76"/>
      <c r="AN48" s="76"/>
      <c r="AO48" s="76"/>
      <c r="AP48" s="76"/>
      <c r="AQ48" s="76"/>
      <c r="AR48" s="76"/>
      <c r="AS48" s="44" t="s">
        <v>10</v>
      </c>
      <c r="AT48" s="76"/>
      <c r="AU48" s="76"/>
      <c r="AV48" s="76"/>
      <c r="AW48" s="76"/>
      <c r="AX48" s="76"/>
      <c r="AY48" s="76"/>
      <c r="AZ48" s="7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40">
        <v>1</v>
      </c>
      <c r="B49" s="40"/>
      <c r="C49" s="40"/>
      <c r="D49" s="66" t="s">
        <v>96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39">
        <v>43994983</v>
      </c>
      <c r="AD49" s="39"/>
      <c r="AE49" s="39"/>
      <c r="AF49" s="39"/>
      <c r="AG49" s="39"/>
      <c r="AH49" s="39"/>
      <c r="AI49" s="39"/>
      <c r="AJ49" s="39"/>
      <c r="AK49" s="39">
        <v>4418300</v>
      </c>
      <c r="AL49" s="39"/>
      <c r="AM49" s="39"/>
      <c r="AN49" s="39"/>
      <c r="AO49" s="39"/>
      <c r="AP49" s="39"/>
      <c r="AQ49" s="39"/>
      <c r="AR49" s="39"/>
      <c r="AS49" s="39">
        <f>AC49+AK49</f>
        <v>48413283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.2" customHeight="1" x14ac:dyDescent="0.25">
      <c r="A50" s="40">
        <v>2</v>
      </c>
      <c r="B50" s="40"/>
      <c r="C50" s="40"/>
      <c r="D50" s="66" t="s">
        <v>97</v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8"/>
      <c r="AC50" s="39">
        <v>3560896</v>
      </c>
      <c r="AD50" s="39"/>
      <c r="AE50" s="39"/>
      <c r="AF50" s="39"/>
      <c r="AG50" s="39"/>
      <c r="AH50" s="39"/>
      <c r="AI50" s="39"/>
      <c r="AJ50" s="39"/>
      <c r="AK50" s="39">
        <v>192700</v>
      </c>
      <c r="AL50" s="39"/>
      <c r="AM50" s="39"/>
      <c r="AN50" s="39"/>
      <c r="AO50" s="39"/>
      <c r="AP50" s="39"/>
      <c r="AQ50" s="39"/>
      <c r="AR50" s="39"/>
      <c r="AS50" s="39">
        <f>AC50+AK50</f>
        <v>3753596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26.4" customHeight="1" x14ac:dyDescent="0.25">
      <c r="A51" s="40">
        <v>3</v>
      </c>
      <c r="B51" s="40"/>
      <c r="C51" s="40"/>
      <c r="D51" s="66" t="s">
        <v>98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8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190000</v>
      </c>
      <c r="AL51" s="39"/>
      <c r="AM51" s="39"/>
      <c r="AN51" s="39"/>
      <c r="AO51" s="39"/>
      <c r="AP51" s="39"/>
      <c r="AQ51" s="39"/>
      <c r="AR51" s="39"/>
      <c r="AS51" s="39">
        <f>AC51+AK51</f>
        <v>190000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5">
      <c r="A52" s="45"/>
      <c r="B52" s="45"/>
      <c r="C52" s="45"/>
      <c r="D52" s="55" t="s">
        <v>64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50">
        <v>47555879</v>
      </c>
      <c r="AD52" s="50"/>
      <c r="AE52" s="50"/>
      <c r="AF52" s="50"/>
      <c r="AG52" s="50"/>
      <c r="AH52" s="50"/>
      <c r="AI52" s="50"/>
      <c r="AJ52" s="50"/>
      <c r="AK52" s="50">
        <v>4801000</v>
      </c>
      <c r="AL52" s="50"/>
      <c r="AM52" s="50"/>
      <c r="AN52" s="50"/>
      <c r="AO52" s="50"/>
      <c r="AP52" s="50"/>
      <c r="AQ52" s="50"/>
      <c r="AR52" s="50"/>
      <c r="AS52" s="50">
        <f>AC52+AK52</f>
        <v>52356879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5">
      <c r="A54" s="92" t="s">
        <v>42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</row>
    <row r="55" spans="1:79" ht="15" customHeight="1" x14ac:dyDescent="0.2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59" t="s">
        <v>28</v>
      </c>
      <c r="B56" s="59"/>
      <c r="C56" s="59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59" t="s">
        <v>29</v>
      </c>
      <c r="AC56" s="59"/>
      <c r="AD56" s="59"/>
      <c r="AE56" s="59"/>
      <c r="AF56" s="59"/>
      <c r="AG56" s="59"/>
      <c r="AH56" s="59"/>
      <c r="AI56" s="59"/>
      <c r="AJ56" s="59" t="s">
        <v>30</v>
      </c>
      <c r="AK56" s="59"/>
      <c r="AL56" s="59"/>
      <c r="AM56" s="59"/>
      <c r="AN56" s="59"/>
      <c r="AO56" s="59"/>
      <c r="AP56" s="59"/>
      <c r="AQ56" s="59"/>
      <c r="AR56" s="59" t="s">
        <v>27</v>
      </c>
      <c r="AS56" s="59"/>
      <c r="AT56" s="59"/>
      <c r="AU56" s="59"/>
      <c r="AV56" s="59"/>
      <c r="AW56" s="59"/>
      <c r="AX56" s="59"/>
      <c r="AY56" s="59"/>
    </row>
    <row r="57" spans="1:79" ht="29.1" customHeight="1" x14ac:dyDescent="0.25">
      <c r="A57" s="59"/>
      <c r="B57" s="59"/>
      <c r="C57" s="59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</row>
    <row r="58" spans="1:79" ht="15.75" customHeight="1" x14ac:dyDescent="0.25">
      <c r="A58" s="59">
        <v>1</v>
      </c>
      <c r="B58" s="59"/>
      <c r="C58" s="59"/>
      <c r="D58" s="88">
        <v>2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59">
        <v>3</v>
      </c>
      <c r="AC58" s="59"/>
      <c r="AD58" s="59"/>
      <c r="AE58" s="59"/>
      <c r="AF58" s="59"/>
      <c r="AG58" s="59"/>
      <c r="AH58" s="59"/>
      <c r="AI58" s="59"/>
      <c r="AJ58" s="59">
        <v>4</v>
      </c>
      <c r="AK58" s="59"/>
      <c r="AL58" s="59"/>
      <c r="AM58" s="59"/>
      <c r="AN58" s="59"/>
      <c r="AO58" s="59"/>
      <c r="AP58" s="59"/>
      <c r="AQ58" s="59"/>
      <c r="AR58" s="59">
        <v>5</v>
      </c>
      <c r="AS58" s="59"/>
      <c r="AT58" s="59"/>
      <c r="AU58" s="59"/>
      <c r="AV58" s="59"/>
      <c r="AW58" s="59"/>
      <c r="AX58" s="59"/>
      <c r="AY58" s="59"/>
    </row>
    <row r="59" spans="1:79" ht="12.75" hidden="1" customHeight="1" x14ac:dyDescent="0.25">
      <c r="A59" s="40" t="s">
        <v>6</v>
      </c>
      <c r="B59" s="40"/>
      <c r="C59" s="40"/>
      <c r="D59" s="84" t="s">
        <v>7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6"/>
      <c r="AB59" s="76" t="s">
        <v>8</v>
      </c>
      <c r="AC59" s="76"/>
      <c r="AD59" s="76"/>
      <c r="AE59" s="76"/>
      <c r="AF59" s="76"/>
      <c r="AG59" s="76"/>
      <c r="AH59" s="76"/>
      <c r="AI59" s="76"/>
      <c r="AJ59" s="76" t="s">
        <v>9</v>
      </c>
      <c r="AK59" s="76"/>
      <c r="AL59" s="76"/>
      <c r="AM59" s="76"/>
      <c r="AN59" s="76"/>
      <c r="AO59" s="76"/>
      <c r="AP59" s="76"/>
      <c r="AQ59" s="76"/>
      <c r="AR59" s="76" t="s">
        <v>10</v>
      </c>
      <c r="AS59" s="76"/>
      <c r="AT59" s="76"/>
      <c r="AU59" s="76"/>
      <c r="AV59" s="76"/>
      <c r="AW59" s="76"/>
      <c r="AX59" s="76"/>
      <c r="AY59" s="76"/>
      <c r="CA59" s="1" t="s">
        <v>15</v>
      </c>
    </row>
    <row r="60" spans="1:79" ht="13.2" customHeight="1" x14ac:dyDescent="0.25">
      <c r="A60" s="40">
        <v>1</v>
      </c>
      <c r="B60" s="40"/>
      <c r="C60" s="40"/>
      <c r="D60" s="66" t="s">
        <v>99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39">
        <v>5000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5000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ht="26.4" customHeight="1" x14ac:dyDescent="0.25">
      <c r="A61" s="40">
        <v>2</v>
      </c>
      <c r="B61" s="40"/>
      <c r="C61" s="40"/>
      <c r="D61" s="66" t="s">
        <v>86</v>
      </c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8"/>
      <c r="AB61" s="39">
        <v>115500</v>
      </c>
      <c r="AC61" s="39"/>
      <c r="AD61" s="39"/>
      <c r="AE61" s="39"/>
      <c r="AF61" s="39"/>
      <c r="AG61" s="39"/>
      <c r="AH61" s="39"/>
      <c r="AI61" s="39"/>
      <c r="AJ61" s="39">
        <v>0</v>
      </c>
      <c r="AK61" s="39"/>
      <c r="AL61" s="39"/>
      <c r="AM61" s="39"/>
      <c r="AN61" s="39"/>
      <c r="AO61" s="39"/>
      <c r="AP61" s="39"/>
      <c r="AQ61" s="39"/>
      <c r="AR61" s="39">
        <f>AB61+AJ61</f>
        <v>115500</v>
      </c>
      <c r="AS61" s="39"/>
      <c r="AT61" s="39"/>
      <c r="AU61" s="39"/>
      <c r="AV61" s="39"/>
      <c r="AW61" s="39"/>
      <c r="AX61" s="39"/>
      <c r="AY61" s="39"/>
    </row>
    <row r="62" spans="1:79" ht="26.4" customHeight="1" x14ac:dyDescent="0.25">
      <c r="A62" s="40">
        <v>3</v>
      </c>
      <c r="B62" s="40"/>
      <c r="C62" s="40"/>
      <c r="D62" s="66" t="s">
        <v>100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8"/>
      <c r="AB62" s="39">
        <v>3500000</v>
      </c>
      <c r="AC62" s="39"/>
      <c r="AD62" s="39"/>
      <c r="AE62" s="39"/>
      <c r="AF62" s="39"/>
      <c r="AG62" s="39"/>
      <c r="AH62" s="39"/>
      <c r="AI62" s="39"/>
      <c r="AJ62" s="39">
        <v>2970300</v>
      </c>
      <c r="AK62" s="39"/>
      <c r="AL62" s="39"/>
      <c r="AM62" s="39"/>
      <c r="AN62" s="39"/>
      <c r="AO62" s="39"/>
      <c r="AP62" s="39"/>
      <c r="AQ62" s="39"/>
      <c r="AR62" s="39">
        <f>AB62+AJ62</f>
        <v>6470300</v>
      </c>
      <c r="AS62" s="39"/>
      <c r="AT62" s="39"/>
      <c r="AU62" s="39"/>
      <c r="AV62" s="39"/>
      <c r="AW62" s="39"/>
      <c r="AX62" s="39"/>
      <c r="AY62" s="39"/>
    </row>
    <row r="63" spans="1:79" ht="39.6" customHeight="1" x14ac:dyDescent="0.25">
      <c r="A63" s="40">
        <v>4</v>
      </c>
      <c r="B63" s="40"/>
      <c r="C63" s="40"/>
      <c r="D63" s="66" t="s">
        <v>101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8"/>
      <c r="AB63" s="39">
        <v>6000</v>
      </c>
      <c r="AC63" s="39"/>
      <c r="AD63" s="39"/>
      <c r="AE63" s="39"/>
      <c r="AF63" s="39"/>
      <c r="AG63" s="39"/>
      <c r="AH63" s="39"/>
      <c r="AI63" s="39"/>
      <c r="AJ63" s="39">
        <v>0</v>
      </c>
      <c r="AK63" s="39"/>
      <c r="AL63" s="39"/>
      <c r="AM63" s="39"/>
      <c r="AN63" s="39"/>
      <c r="AO63" s="39"/>
      <c r="AP63" s="39"/>
      <c r="AQ63" s="39"/>
      <c r="AR63" s="39">
        <f>AB63+AJ63</f>
        <v>6000</v>
      </c>
      <c r="AS63" s="39"/>
      <c r="AT63" s="39"/>
      <c r="AU63" s="39"/>
      <c r="AV63" s="39"/>
      <c r="AW63" s="39"/>
      <c r="AX63" s="39"/>
      <c r="AY63" s="39"/>
    </row>
    <row r="64" spans="1:79" s="4" customFormat="1" ht="12.75" customHeight="1" x14ac:dyDescent="0.25">
      <c r="A64" s="45"/>
      <c r="B64" s="45"/>
      <c r="C64" s="45"/>
      <c r="D64" s="55" t="s">
        <v>27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7"/>
      <c r="AB64" s="50">
        <v>3626500</v>
      </c>
      <c r="AC64" s="50"/>
      <c r="AD64" s="50"/>
      <c r="AE64" s="50"/>
      <c r="AF64" s="50"/>
      <c r="AG64" s="50"/>
      <c r="AH64" s="50"/>
      <c r="AI64" s="50"/>
      <c r="AJ64" s="50">
        <v>2970300</v>
      </c>
      <c r="AK64" s="50"/>
      <c r="AL64" s="50"/>
      <c r="AM64" s="50"/>
      <c r="AN64" s="50"/>
      <c r="AO64" s="50"/>
      <c r="AP64" s="50"/>
      <c r="AQ64" s="50"/>
      <c r="AR64" s="50">
        <f>AB64+AJ64</f>
        <v>6596800</v>
      </c>
      <c r="AS64" s="50"/>
      <c r="AT64" s="50"/>
      <c r="AU64" s="50"/>
      <c r="AV64" s="50"/>
      <c r="AW64" s="50"/>
      <c r="AX64" s="50"/>
      <c r="AY64" s="50"/>
    </row>
    <row r="66" spans="1:79" ht="15.75" customHeight="1" x14ac:dyDescent="0.25">
      <c r="A66" s="91" t="s">
        <v>43</v>
      </c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</row>
    <row r="67" spans="1:79" ht="30" customHeight="1" x14ac:dyDescent="0.25">
      <c r="A67" s="59" t="s">
        <v>28</v>
      </c>
      <c r="B67" s="59"/>
      <c r="C67" s="59"/>
      <c r="D67" s="59"/>
      <c r="E67" s="59"/>
      <c r="F67" s="59"/>
      <c r="G67" s="88" t="s">
        <v>44</v>
      </c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90"/>
      <c r="Z67" s="59" t="s">
        <v>2</v>
      </c>
      <c r="AA67" s="59"/>
      <c r="AB67" s="59"/>
      <c r="AC67" s="59"/>
      <c r="AD67" s="59"/>
      <c r="AE67" s="59" t="s">
        <v>1</v>
      </c>
      <c r="AF67" s="59"/>
      <c r="AG67" s="59"/>
      <c r="AH67" s="59"/>
      <c r="AI67" s="59"/>
      <c r="AJ67" s="59"/>
      <c r="AK67" s="59"/>
      <c r="AL67" s="59"/>
      <c r="AM67" s="59"/>
      <c r="AN67" s="59"/>
      <c r="AO67" s="88" t="s">
        <v>29</v>
      </c>
      <c r="AP67" s="89"/>
      <c r="AQ67" s="89"/>
      <c r="AR67" s="89"/>
      <c r="AS67" s="89"/>
      <c r="AT67" s="89"/>
      <c r="AU67" s="89"/>
      <c r="AV67" s="90"/>
      <c r="AW67" s="88" t="s">
        <v>30</v>
      </c>
      <c r="AX67" s="89"/>
      <c r="AY67" s="89"/>
      <c r="AZ67" s="89"/>
      <c r="BA67" s="89"/>
      <c r="BB67" s="89"/>
      <c r="BC67" s="89"/>
      <c r="BD67" s="90"/>
      <c r="BE67" s="88" t="s">
        <v>27</v>
      </c>
      <c r="BF67" s="89"/>
      <c r="BG67" s="89"/>
      <c r="BH67" s="89"/>
      <c r="BI67" s="89"/>
      <c r="BJ67" s="89"/>
      <c r="BK67" s="89"/>
      <c r="BL67" s="90"/>
    </row>
    <row r="68" spans="1:79" ht="15.75" customHeight="1" x14ac:dyDescent="0.25">
      <c r="A68" s="59">
        <v>1</v>
      </c>
      <c r="B68" s="59"/>
      <c r="C68" s="59"/>
      <c r="D68" s="59"/>
      <c r="E68" s="59"/>
      <c r="F68" s="59"/>
      <c r="G68" s="88">
        <v>2</v>
      </c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90"/>
      <c r="Z68" s="59">
        <v>3</v>
      </c>
      <c r="AA68" s="59"/>
      <c r="AB68" s="59"/>
      <c r="AC68" s="59"/>
      <c r="AD68" s="59"/>
      <c r="AE68" s="59">
        <v>4</v>
      </c>
      <c r="AF68" s="59"/>
      <c r="AG68" s="59"/>
      <c r="AH68" s="59"/>
      <c r="AI68" s="59"/>
      <c r="AJ68" s="59"/>
      <c r="AK68" s="59"/>
      <c r="AL68" s="59"/>
      <c r="AM68" s="59"/>
      <c r="AN68" s="59"/>
      <c r="AO68" s="59">
        <v>5</v>
      </c>
      <c r="AP68" s="59"/>
      <c r="AQ68" s="59"/>
      <c r="AR68" s="59"/>
      <c r="AS68" s="59"/>
      <c r="AT68" s="59"/>
      <c r="AU68" s="59"/>
      <c r="AV68" s="59"/>
      <c r="AW68" s="59">
        <v>6</v>
      </c>
      <c r="AX68" s="59"/>
      <c r="AY68" s="59"/>
      <c r="AZ68" s="59"/>
      <c r="BA68" s="59"/>
      <c r="BB68" s="59"/>
      <c r="BC68" s="59"/>
      <c r="BD68" s="59"/>
      <c r="BE68" s="59">
        <v>7</v>
      </c>
      <c r="BF68" s="59"/>
      <c r="BG68" s="59"/>
      <c r="BH68" s="59"/>
      <c r="BI68" s="59"/>
      <c r="BJ68" s="59"/>
      <c r="BK68" s="59"/>
      <c r="BL68" s="59"/>
    </row>
    <row r="69" spans="1:79" ht="12.75" hidden="1" customHeight="1" x14ac:dyDescent="0.25">
      <c r="A69" s="40" t="s">
        <v>33</v>
      </c>
      <c r="B69" s="40"/>
      <c r="C69" s="40"/>
      <c r="D69" s="40"/>
      <c r="E69" s="40"/>
      <c r="F69" s="40"/>
      <c r="G69" s="84" t="s">
        <v>7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6"/>
      <c r="Z69" s="40" t="s">
        <v>19</v>
      </c>
      <c r="AA69" s="40"/>
      <c r="AB69" s="40"/>
      <c r="AC69" s="40"/>
      <c r="AD69" s="40"/>
      <c r="AE69" s="87" t="s">
        <v>32</v>
      </c>
      <c r="AF69" s="87"/>
      <c r="AG69" s="87"/>
      <c r="AH69" s="87"/>
      <c r="AI69" s="87"/>
      <c r="AJ69" s="87"/>
      <c r="AK69" s="87"/>
      <c r="AL69" s="87"/>
      <c r="AM69" s="87"/>
      <c r="AN69" s="84"/>
      <c r="AO69" s="76" t="s">
        <v>8</v>
      </c>
      <c r="AP69" s="76"/>
      <c r="AQ69" s="76"/>
      <c r="AR69" s="76"/>
      <c r="AS69" s="76"/>
      <c r="AT69" s="76"/>
      <c r="AU69" s="76"/>
      <c r="AV69" s="76"/>
      <c r="AW69" s="76" t="s">
        <v>31</v>
      </c>
      <c r="AX69" s="76"/>
      <c r="AY69" s="76"/>
      <c r="AZ69" s="76"/>
      <c r="BA69" s="76"/>
      <c r="BB69" s="76"/>
      <c r="BC69" s="76"/>
      <c r="BD69" s="76"/>
      <c r="BE69" s="76" t="s">
        <v>10</v>
      </c>
      <c r="BF69" s="76"/>
      <c r="BG69" s="76"/>
      <c r="BH69" s="76"/>
      <c r="BI69" s="76"/>
      <c r="BJ69" s="76"/>
      <c r="BK69" s="76"/>
      <c r="BL69" s="76"/>
      <c r="CA69" s="1" t="s">
        <v>17</v>
      </c>
    </row>
    <row r="70" spans="1:79" s="4" customFormat="1" ht="12.75" customHeight="1" x14ac:dyDescent="0.25">
      <c r="A70" s="45">
        <v>0</v>
      </c>
      <c r="B70" s="45"/>
      <c r="C70" s="45"/>
      <c r="D70" s="45"/>
      <c r="E70" s="45"/>
      <c r="F70" s="45"/>
      <c r="G70" s="77" t="s">
        <v>65</v>
      </c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9"/>
      <c r="Z70" s="49"/>
      <c r="AA70" s="49"/>
      <c r="AB70" s="49"/>
      <c r="AC70" s="49"/>
      <c r="AD70" s="49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>
        <f t="shared" ref="BE70:BE90" si="0">AO70+AW70</f>
        <v>0</v>
      </c>
      <c r="BF70" s="50"/>
      <c r="BG70" s="50"/>
      <c r="BH70" s="50"/>
      <c r="BI70" s="50"/>
      <c r="BJ70" s="50"/>
      <c r="BK70" s="50"/>
      <c r="BL70" s="50"/>
      <c r="CA70" s="4" t="s">
        <v>18</v>
      </c>
    </row>
    <row r="71" spans="1:79" ht="26.4" customHeight="1" x14ac:dyDescent="0.25">
      <c r="A71" s="40">
        <v>1</v>
      </c>
      <c r="B71" s="40"/>
      <c r="C71" s="40"/>
      <c r="D71" s="40"/>
      <c r="E71" s="40"/>
      <c r="F71" s="40"/>
      <c r="G71" s="41" t="s">
        <v>88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51" t="s">
        <v>102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190000</v>
      </c>
      <c r="AX71" s="39"/>
      <c r="AY71" s="39"/>
      <c r="AZ71" s="39"/>
      <c r="BA71" s="39"/>
      <c r="BB71" s="39"/>
      <c r="BC71" s="39"/>
      <c r="BD71" s="39"/>
      <c r="BE71" s="39">
        <f t="shared" si="0"/>
        <v>190000</v>
      </c>
      <c r="BF71" s="39"/>
      <c r="BG71" s="39"/>
      <c r="BH71" s="39"/>
      <c r="BI71" s="39"/>
      <c r="BJ71" s="39"/>
      <c r="BK71" s="39"/>
      <c r="BL71" s="39"/>
    </row>
    <row r="72" spans="1:79" ht="13.2" customHeight="1" x14ac:dyDescent="0.25">
      <c r="A72" s="40">
        <v>2</v>
      </c>
      <c r="B72" s="40"/>
      <c r="C72" s="40"/>
      <c r="D72" s="40"/>
      <c r="E72" s="40"/>
      <c r="F72" s="40"/>
      <c r="G72" s="41" t="s">
        <v>103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66</v>
      </c>
      <c r="AA72" s="44"/>
      <c r="AB72" s="44"/>
      <c r="AC72" s="44"/>
      <c r="AD72" s="44"/>
      <c r="AE72" s="51" t="s">
        <v>87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39">
        <v>17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17</v>
      </c>
      <c r="BF72" s="39"/>
      <c r="BG72" s="39"/>
      <c r="BH72" s="39"/>
      <c r="BI72" s="39"/>
      <c r="BJ72" s="39"/>
      <c r="BK72" s="39"/>
      <c r="BL72" s="39"/>
    </row>
    <row r="73" spans="1:79" ht="13.2" customHeight="1" x14ac:dyDescent="0.25">
      <c r="A73" s="40">
        <v>3</v>
      </c>
      <c r="B73" s="40"/>
      <c r="C73" s="40"/>
      <c r="D73" s="40"/>
      <c r="E73" s="40"/>
      <c r="F73" s="40"/>
      <c r="G73" s="41" t="s">
        <v>104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66</v>
      </c>
      <c r="AA73" s="44"/>
      <c r="AB73" s="44"/>
      <c r="AC73" s="44"/>
      <c r="AD73" s="44"/>
      <c r="AE73" s="51" t="s">
        <v>87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39">
        <v>264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264</v>
      </c>
      <c r="BF73" s="39"/>
      <c r="BG73" s="39"/>
      <c r="BH73" s="39"/>
      <c r="BI73" s="39"/>
      <c r="BJ73" s="39"/>
      <c r="BK73" s="39"/>
      <c r="BL73" s="39"/>
    </row>
    <row r="74" spans="1:79" ht="26.4" customHeight="1" x14ac:dyDescent="0.25">
      <c r="A74" s="40">
        <v>4</v>
      </c>
      <c r="B74" s="40"/>
      <c r="C74" s="40"/>
      <c r="D74" s="40"/>
      <c r="E74" s="40"/>
      <c r="F74" s="40"/>
      <c r="G74" s="41" t="s">
        <v>105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66</v>
      </c>
      <c r="AA74" s="44"/>
      <c r="AB74" s="44"/>
      <c r="AC74" s="44"/>
      <c r="AD74" s="44"/>
      <c r="AE74" s="51" t="s">
        <v>87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39">
        <v>4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4</v>
      </c>
      <c r="BF74" s="39"/>
      <c r="BG74" s="39"/>
      <c r="BH74" s="39"/>
      <c r="BI74" s="39"/>
      <c r="BJ74" s="39"/>
      <c r="BK74" s="39"/>
      <c r="BL74" s="39"/>
    </row>
    <row r="75" spans="1:79" ht="13.2" customHeight="1" x14ac:dyDescent="0.25">
      <c r="A75" s="40">
        <v>5</v>
      </c>
      <c r="B75" s="40"/>
      <c r="C75" s="40"/>
      <c r="D75" s="40"/>
      <c r="E75" s="40"/>
      <c r="F75" s="40"/>
      <c r="G75" s="41" t="s">
        <v>106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66</v>
      </c>
      <c r="AA75" s="44"/>
      <c r="AB75" s="44"/>
      <c r="AC75" s="44"/>
      <c r="AD75" s="44"/>
      <c r="AE75" s="51" t="s">
        <v>67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39">
        <v>1035.3399999999999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1035.3399999999999</v>
      </c>
      <c r="BF75" s="39"/>
      <c r="BG75" s="39"/>
      <c r="BH75" s="39"/>
      <c r="BI75" s="39"/>
      <c r="BJ75" s="39"/>
      <c r="BK75" s="39"/>
      <c r="BL75" s="39"/>
    </row>
    <row r="76" spans="1:79" ht="26.4" customHeight="1" x14ac:dyDescent="0.25">
      <c r="A76" s="40">
        <v>6</v>
      </c>
      <c r="B76" s="40"/>
      <c r="C76" s="40"/>
      <c r="D76" s="40"/>
      <c r="E76" s="40"/>
      <c r="F76" s="40"/>
      <c r="G76" s="41" t="s">
        <v>107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66</v>
      </c>
      <c r="AA76" s="44"/>
      <c r="AB76" s="44"/>
      <c r="AC76" s="44"/>
      <c r="AD76" s="44"/>
      <c r="AE76" s="51" t="s">
        <v>67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39">
        <v>91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91</v>
      </c>
      <c r="BF76" s="39"/>
      <c r="BG76" s="39"/>
      <c r="BH76" s="39"/>
      <c r="BI76" s="39"/>
      <c r="BJ76" s="39"/>
      <c r="BK76" s="39"/>
      <c r="BL76" s="39"/>
    </row>
    <row r="77" spans="1:79" ht="26.4" customHeight="1" x14ac:dyDescent="0.25">
      <c r="A77" s="40">
        <v>7</v>
      </c>
      <c r="B77" s="40"/>
      <c r="C77" s="40"/>
      <c r="D77" s="40"/>
      <c r="E77" s="40"/>
      <c r="F77" s="40"/>
      <c r="G77" s="41" t="s">
        <v>108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66</v>
      </c>
      <c r="AA77" s="44"/>
      <c r="AB77" s="44"/>
      <c r="AC77" s="44"/>
      <c r="AD77" s="44"/>
      <c r="AE77" s="51" t="s">
        <v>67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39">
        <v>633.34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0"/>
        <v>633.34</v>
      </c>
      <c r="BF77" s="39"/>
      <c r="BG77" s="39"/>
      <c r="BH77" s="39"/>
      <c r="BI77" s="39"/>
      <c r="BJ77" s="39"/>
      <c r="BK77" s="39"/>
      <c r="BL77" s="39"/>
    </row>
    <row r="78" spans="1:79" ht="13.2" customHeight="1" x14ac:dyDescent="0.25">
      <c r="A78" s="40">
        <v>8</v>
      </c>
      <c r="B78" s="40"/>
      <c r="C78" s="40"/>
      <c r="D78" s="40"/>
      <c r="E78" s="40"/>
      <c r="F78" s="40"/>
      <c r="G78" s="41" t="s">
        <v>109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66</v>
      </c>
      <c r="AA78" s="44"/>
      <c r="AB78" s="44"/>
      <c r="AC78" s="44"/>
      <c r="AD78" s="44"/>
      <c r="AE78" s="51" t="s">
        <v>67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39">
        <v>67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 t="shared" si="0"/>
        <v>67</v>
      </c>
      <c r="BF78" s="39"/>
      <c r="BG78" s="39"/>
      <c r="BH78" s="39"/>
      <c r="BI78" s="39"/>
      <c r="BJ78" s="39"/>
      <c r="BK78" s="39"/>
      <c r="BL78" s="39"/>
    </row>
    <row r="79" spans="1:79" ht="13.2" customHeight="1" x14ac:dyDescent="0.25">
      <c r="A79" s="40">
        <v>9</v>
      </c>
      <c r="B79" s="40"/>
      <c r="C79" s="40"/>
      <c r="D79" s="40"/>
      <c r="E79" s="40"/>
      <c r="F79" s="40"/>
      <c r="G79" s="41" t="s">
        <v>110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66</v>
      </c>
      <c r="AA79" s="44"/>
      <c r="AB79" s="44"/>
      <c r="AC79" s="44"/>
      <c r="AD79" s="44"/>
      <c r="AE79" s="51" t="s">
        <v>67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39">
        <v>244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244</v>
      </c>
      <c r="BF79" s="39"/>
      <c r="BG79" s="39"/>
      <c r="BH79" s="39"/>
      <c r="BI79" s="39"/>
      <c r="BJ79" s="39"/>
      <c r="BK79" s="39"/>
      <c r="BL79" s="39"/>
    </row>
    <row r="80" spans="1:79" s="4" customFormat="1" ht="12.75" customHeight="1" x14ac:dyDescent="0.25">
      <c r="A80" s="45">
        <v>0</v>
      </c>
      <c r="B80" s="45"/>
      <c r="C80" s="45"/>
      <c r="D80" s="45"/>
      <c r="E80" s="45"/>
      <c r="F80" s="45"/>
      <c r="G80" s="46" t="s">
        <v>68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53"/>
      <c r="AF80" s="53"/>
      <c r="AG80" s="53"/>
      <c r="AH80" s="53"/>
      <c r="AI80" s="53"/>
      <c r="AJ80" s="53"/>
      <c r="AK80" s="53"/>
      <c r="AL80" s="53"/>
      <c r="AM80" s="53"/>
      <c r="AN80" s="54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>
        <f t="shared" si="0"/>
        <v>0</v>
      </c>
      <c r="BF80" s="50"/>
      <c r="BG80" s="50"/>
      <c r="BH80" s="50"/>
      <c r="BI80" s="50"/>
      <c r="BJ80" s="50"/>
      <c r="BK80" s="50"/>
      <c r="BL80" s="50"/>
    </row>
    <row r="81" spans="1:64" ht="13.2" customHeight="1" x14ac:dyDescent="0.25">
      <c r="A81" s="40">
        <v>10</v>
      </c>
      <c r="B81" s="40"/>
      <c r="C81" s="40"/>
      <c r="D81" s="40"/>
      <c r="E81" s="40"/>
      <c r="F81" s="40"/>
      <c r="G81" s="41" t="s">
        <v>111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89</v>
      </c>
      <c r="AA81" s="44"/>
      <c r="AB81" s="44"/>
      <c r="AC81" s="44"/>
      <c r="AD81" s="44"/>
      <c r="AE81" s="51" t="s">
        <v>87</v>
      </c>
      <c r="AF81" s="51"/>
      <c r="AG81" s="51"/>
      <c r="AH81" s="51"/>
      <c r="AI81" s="51"/>
      <c r="AJ81" s="51"/>
      <c r="AK81" s="51"/>
      <c r="AL81" s="51"/>
      <c r="AM81" s="51"/>
      <c r="AN81" s="52"/>
      <c r="AO81" s="39">
        <v>7203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f t="shared" si="0"/>
        <v>7203</v>
      </c>
      <c r="BF81" s="39"/>
      <c r="BG81" s="39"/>
      <c r="BH81" s="39"/>
      <c r="BI81" s="39"/>
      <c r="BJ81" s="39"/>
      <c r="BK81" s="39"/>
      <c r="BL81" s="39"/>
    </row>
    <row r="82" spans="1:64" ht="26.4" customHeight="1" x14ac:dyDescent="0.25">
      <c r="A82" s="40">
        <v>11</v>
      </c>
      <c r="B82" s="40"/>
      <c r="C82" s="40"/>
      <c r="D82" s="40"/>
      <c r="E82" s="40"/>
      <c r="F82" s="40"/>
      <c r="G82" s="41" t="s">
        <v>112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89</v>
      </c>
      <c r="AA82" s="44"/>
      <c r="AB82" s="44"/>
      <c r="AC82" s="44"/>
      <c r="AD82" s="44"/>
      <c r="AE82" s="41" t="s">
        <v>90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106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f t="shared" si="0"/>
        <v>106</v>
      </c>
      <c r="BF82" s="39"/>
      <c r="BG82" s="39"/>
      <c r="BH82" s="39"/>
      <c r="BI82" s="39"/>
      <c r="BJ82" s="39"/>
      <c r="BK82" s="39"/>
      <c r="BL82" s="39"/>
    </row>
    <row r="83" spans="1:64" ht="26.4" customHeight="1" x14ac:dyDescent="0.25">
      <c r="A83" s="40">
        <v>12</v>
      </c>
      <c r="B83" s="40"/>
      <c r="C83" s="40"/>
      <c r="D83" s="40"/>
      <c r="E83" s="40"/>
      <c r="F83" s="40"/>
      <c r="G83" s="41" t="s">
        <v>113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66</v>
      </c>
      <c r="AA83" s="44"/>
      <c r="AB83" s="44"/>
      <c r="AC83" s="44"/>
      <c r="AD83" s="44"/>
      <c r="AE83" s="41" t="s">
        <v>91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6</v>
      </c>
      <c r="AX83" s="39"/>
      <c r="AY83" s="39"/>
      <c r="AZ83" s="39"/>
      <c r="BA83" s="39"/>
      <c r="BB83" s="39"/>
      <c r="BC83" s="39"/>
      <c r="BD83" s="39"/>
      <c r="BE83" s="39">
        <f t="shared" si="0"/>
        <v>6</v>
      </c>
      <c r="BF83" s="39"/>
      <c r="BG83" s="39"/>
      <c r="BH83" s="39"/>
      <c r="BI83" s="39"/>
      <c r="BJ83" s="39"/>
      <c r="BK83" s="39"/>
      <c r="BL83" s="39"/>
    </row>
    <row r="84" spans="1:64" s="4" customFormat="1" ht="12.75" customHeight="1" x14ac:dyDescent="0.25">
      <c r="A84" s="45">
        <v>0</v>
      </c>
      <c r="B84" s="45"/>
      <c r="C84" s="45"/>
      <c r="D84" s="45"/>
      <c r="E84" s="45"/>
      <c r="F84" s="45"/>
      <c r="G84" s="46" t="s">
        <v>69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9"/>
      <c r="AA84" s="49"/>
      <c r="AB84" s="49"/>
      <c r="AC84" s="49"/>
      <c r="AD84" s="49"/>
      <c r="AE84" s="46"/>
      <c r="AF84" s="47"/>
      <c r="AG84" s="47"/>
      <c r="AH84" s="47"/>
      <c r="AI84" s="47"/>
      <c r="AJ84" s="47"/>
      <c r="AK84" s="47"/>
      <c r="AL84" s="47"/>
      <c r="AM84" s="47"/>
      <c r="AN84" s="48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>
        <f t="shared" si="0"/>
        <v>0</v>
      </c>
      <c r="BF84" s="50"/>
      <c r="BG84" s="50"/>
      <c r="BH84" s="50"/>
      <c r="BI84" s="50"/>
      <c r="BJ84" s="50"/>
      <c r="BK84" s="50"/>
      <c r="BL84" s="50"/>
    </row>
    <row r="85" spans="1:64" ht="39.6" customHeight="1" x14ac:dyDescent="0.25">
      <c r="A85" s="40">
        <v>13</v>
      </c>
      <c r="B85" s="40"/>
      <c r="C85" s="40"/>
      <c r="D85" s="40"/>
      <c r="E85" s="40"/>
      <c r="F85" s="40"/>
      <c r="G85" s="41" t="s">
        <v>114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70</v>
      </c>
      <c r="AA85" s="44"/>
      <c r="AB85" s="44"/>
      <c r="AC85" s="44"/>
      <c r="AD85" s="44"/>
      <c r="AE85" s="41" t="s">
        <v>115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6602.23</v>
      </c>
      <c r="AP85" s="39"/>
      <c r="AQ85" s="39"/>
      <c r="AR85" s="39"/>
      <c r="AS85" s="39"/>
      <c r="AT85" s="39"/>
      <c r="AU85" s="39"/>
      <c r="AV85" s="39"/>
      <c r="AW85" s="39">
        <v>666.53</v>
      </c>
      <c r="AX85" s="39"/>
      <c r="AY85" s="39"/>
      <c r="AZ85" s="39"/>
      <c r="BA85" s="39"/>
      <c r="BB85" s="39"/>
      <c r="BC85" s="39"/>
      <c r="BD85" s="39"/>
      <c r="BE85" s="39">
        <f t="shared" si="0"/>
        <v>7268.7599999999993</v>
      </c>
      <c r="BF85" s="39"/>
      <c r="BG85" s="39"/>
      <c r="BH85" s="39"/>
      <c r="BI85" s="39"/>
      <c r="BJ85" s="39"/>
      <c r="BK85" s="39"/>
      <c r="BL85" s="39"/>
    </row>
    <row r="86" spans="1:64" ht="66" customHeight="1" x14ac:dyDescent="0.25">
      <c r="A86" s="40">
        <v>14</v>
      </c>
      <c r="B86" s="40"/>
      <c r="C86" s="40"/>
      <c r="D86" s="40"/>
      <c r="E86" s="40"/>
      <c r="F86" s="40"/>
      <c r="G86" s="41" t="s">
        <v>116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66</v>
      </c>
      <c r="AA86" s="44"/>
      <c r="AB86" s="44"/>
      <c r="AC86" s="44"/>
      <c r="AD86" s="44"/>
      <c r="AE86" s="41" t="s">
        <v>117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2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f t="shared" si="0"/>
        <v>2</v>
      </c>
      <c r="BF86" s="39"/>
      <c r="BG86" s="39"/>
      <c r="BH86" s="39"/>
      <c r="BI86" s="39"/>
      <c r="BJ86" s="39"/>
      <c r="BK86" s="39"/>
      <c r="BL86" s="39"/>
    </row>
    <row r="87" spans="1:64" ht="26.4" customHeight="1" x14ac:dyDescent="0.25">
      <c r="A87" s="40">
        <v>15</v>
      </c>
      <c r="B87" s="40"/>
      <c r="C87" s="40"/>
      <c r="D87" s="40"/>
      <c r="E87" s="40"/>
      <c r="F87" s="40"/>
      <c r="G87" s="41" t="s">
        <v>93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70</v>
      </c>
      <c r="AA87" s="44"/>
      <c r="AB87" s="44"/>
      <c r="AC87" s="44"/>
      <c r="AD87" s="44"/>
      <c r="AE87" s="41" t="s">
        <v>92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31666.67</v>
      </c>
      <c r="AX87" s="39"/>
      <c r="AY87" s="39"/>
      <c r="AZ87" s="39"/>
      <c r="BA87" s="39"/>
      <c r="BB87" s="39"/>
      <c r="BC87" s="39"/>
      <c r="BD87" s="39"/>
      <c r="BE87" s="39">
        <f t="shared" si="0"/>
        <v>31666.67</v>
      </c>
      <c r="BF87" s="39"/>
      <c r="BG87" s="39"/>
      <c r="BH87" s="39"/>
      <c r="BI87" s="39"/>
      <c r="BJ87" s="39"/>
      <c r="BK87" s="39"/>
      <c r="BL87" s="39"/>
    </row>
    <row r="88" spans="1:64" s="4" customFormat="1" ht="12.75" customHeight="1" x14ac:dyDescent="0.25">
      <c r="A88" s="45">
        <v>0</v>
      </c>
      <c r="B88" s="45"/>
      <c r="C88" s="45"/>
      <c r="D88" s="45"/>
      <c r="E88" s="45"/>
      <c r="F88" s="45"/>
      <c r="G88" s="46" t="s">
        <v>71</v>
      </c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8"/>
      <c r="Z88" s="49"/>
      <c r="AA88" s="49"/>
      <c r="AB88" s="49"/>
      <c r="AC88" s="49"/>
      <c r="AD88" s="49"/>
      <c r="AE88" s="46"/>
      <c r="AF88" s="47"/>
      <c r="AG88" s="47"/>
      <c r="AH88" s="47"/>
      <c r="AI88" s="47"/>
      <c r="AJ88" s="47"/>
      <c r="AK88" s="47"/>
      <c r="AL88" s="47"/>
      <c r="AM88" s="47"/>
      <c r="AN88" s="48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>
        <f t="shared" si="0"/>
        <v>0</v>
      </c>
      <c r="BF88" s="50"/>
      <c r="BG88" s="50"/>
      <c r="BH88" s="50"/>
      <c r="BI88" s="50"/>
      <c r="BJ88" s="50"/>
      <c r="BK88" s="50"/>
      <c r="BL88" s="50"/>
    </row>
    <row r="89" spans="1:64" ht="13.2" customHeight="1" x14ac:dyDescent="0.25">
      <c r="A89" s="40">
        <v>16</v>
      </c>
      <c r="B89" s="40"/>
      <c r="C89" s="40"/>
      <c r="D89" s="40"/>
      <c r="E89" s="40"/>
      <c r="F89" s="40"/>
      <c r="G89" s="41" t="s">
        <v>118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119</v>
      </c>
      <c r="AA89" s="44"/>
      <c r="AB89" s="44"/>
      <c r="AC89" s="44"/>
      <c r="AD89" s="44"/>
      <c r="AE89" s="41" t="s">
        <v>120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190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f t="shared" si="0"/>
        <v>190</v>
      </c>
      <c r="BF89" s="39"/>
      <c r="BG89" s="39"/>
      <c r="BH89" s="39"/>
      <c r="BI89" s="39"/>
      <c r="BJ89" s="39"/>
      <c r="BK89" s="39"/>
      <c r="BL89" s="39"/>
    </row>
    <row r="90" spans="1:64" ht="26.4" customHeight="1" x14ac:dyDescent="0.25">
      <c r="A90" s="40">
        <v>17</v>
      </c>
      <c r="B90" s="40"/>
      <c r="C90" s="40"/>
      <c r="D90" s="40"/>
      <c r="E90" s="40"/>
      <c r="F90" s="40"/>
      <c r="G90" s="41" t="s">
        <v>121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72</v>
      </c>
      <c r="AA90" s="44"/>
      <c r="AB90" s="44"/>
      <c r="AC90" s="44"/>
      <c r="AD90" s="44"/>
      <c r="AE90" s="41" t="s">
        <v>92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0</v>
      </c>
      <c r="AP90" s="39"/>
      <c r="AQ90" s="39"/>
      <c r="AR90" s="39"/>
      <c r="AS90" s="39"/>
      <c r="AT90" s="39"/>
      <c r="AU90" s="39"/>
      <c r="AV90" s="39"/>
      <c r="AW90" s="39">
        <v>100</v>
      </c>
      <c r="AX90" s="39"/>
      <c r="AY90" s="39"/>
      <c r="AZ90" s="39"/>
      <c r="BA90" s="39"/>
      <c r="BB90" s="39"/>
      <c r="BC90" s="39"/>
      <c r="BD90" s="39"/>
      <c r="BE90" s="39">
        <f t="shared" si="0"/>
        <v>100</v>
      </c>
      <c r="BF90" s="39"/>
      <c r="BG90" s="39"/>
      <c r="BH90" s="39"/>
      <c r="BI90" s="39"/>
      <c r="BJ90" s="39"/>
      <c r="BK90" s="39"/>
      <c r="BL90" s="39"/>
    </row>
    <row r="91" spans="1:64" x14ac:dyDescent="0.25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31.2" customHeight="1" x14ac:dyDescent="0.25">
      <c r="A93" s="69" t="s">
        <v>78</v>
      </c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5"/>
      <c r="AO93" s="72" t="s">
        <v>80</v>
      </c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</row>
    <row r="94" spans="1:64" x14ac:dyDescent="0.25">
      <c r="W94" s="74" t="s">
        <v>5</v>
      </c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O94" s="74" t="s">
        <v>52</v>
      </c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</row>
    <row r="95" spans="1:64" ht="15.75" customHeight="1" x14ac:dyDescent="0.25">
      <c r="A95" s="75" t="s">
        <v>3</v>
      </c>
      <c r="B95" s="75"/>
      <c r="C95" s="75"/>
      <c r="D95" s="75"/>
      <c r="E95" s="75"/>
      <c r="F95" s="75"/>
    </row>
    <row r="96" spans="1:64" ht="13.2" customHeight="1" x14ac:dyDescent="0.25">
      <c r="A96" s="82" t="s">
        <v>77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</row>
    <row r="97" spans="1:59" x14ac:dyDescent="0.25">
      <c r="A97" s="83" t="s">
        <v>47</v>
      </c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</row>
    <row r="98" spans="1:59" ht="10.5" customHeight="1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15.6" customHeight="1" x14ac:dyDescent="0.25">
      <c r="A99" s="69" t="s">
        <v>79</v>
      </c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5"/>
      <c r="AO99" s="72" t="s">
        <v>81</v>
      </c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</row>
    <row r="100" spans="1:59" x14ac:dyDescent="0.25">
      <c r="W100" s="74" t="s">
        <v>5</v>
      </c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O100" s="74" t="s">
        <v>52</v>
      </c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</row>
    <row r="101" spans="1:59" x14ac:dyDescent="0.25">
      <c r="A101" s="80">
        <v>44214</v>
      </c>
      <c r="B101" s="81"/>
      <c r="C101" s="81"/>
      <c r="D101" s="81"/>
      <c r="E101" s="81"/>
      <c r="F101" s="81"/>
      <c r="G101" s="81"/>
      <c r="H101" s="81"/>
    </row>
    <row r="102" spans="1:59" x14ac:dyDescent="0.25">
      <c r="A102" s="74" t="s">
        <v>45</v>
      </c>
      <c r="B102" s="74"/>
      <c r="C102" s="74"/>
      <c r="D102" s="74"/>
      <c r="E102" s="74"/>
      <c r="F102" s="74"/>
      <c r="G102" s="74"/>
      <c r="H102" s="74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 x14ac:dyDescent="0.25">
      <c r="A103" s="24" t="s">
        <v>46</v>
      </c>
    </row>
  </sheetData>
  <mergeCells count="32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BL54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66:BL66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R61:AY61"/>
    <mergeCell ref="A62:C62"/>
    <mergeCell ref="D62:AA62"/>
    <mergeCell ref="AB62:AI62"/>
    <mergeCell ref="AJ62:AQ62"/>
    <mergeCell ref="AR62:AY62"/>
    <mergeCell ref="A60:C60"/>
    <mergeCell ref="D60:AA60"/>
    <mergeCell ref="AB60:AI6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101:H101"/>
    <mergeCell ref="A102:H102"/>
    <mergeCell ref="A96:AS96"/>
    <mergeCell ref="A97:AS97"/>
    <mergeCell ref="A99:V99"/>
    <mergeCell ref="W99:AM99"/>
    <mergeCell ref="AO99:BG99"/>
    <mergeCell ref="W100:AM100"/>
    <mergeCell ref="AO100:BG100"/>
    <mergeCell ref="A93:V93"/>
    <mergeCell ref="W93:AM93"/>
    <mergeCell ref="AO93:BG93"/>
    <mergeCell ref="W94:AM94"/>
    <mergeCell ref="AO94:BG94"/>
    <mergeCell ref="A95:F95"/>
    <mergeCell ref="BE69:BL69"/>
    <mergeCell ref="A70:F70"/>
    <mergeCell ref="G70:Y70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J60:AQ60"/>
    <mergeCell ref="AR60:AY60"/>
    <mergeCell ref="A55:AY55"/>
    <mergeCell ref="A56:C57"/>
    <mergeCell ref="D56:AA57"/>
    <mergeCell ref="AB56:AI57"/>
    <mergeCell ref="AJ56:AQ57"/>
    <mergeCell ref="AR56:AY57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Z70:AD70"/>
    <mergeCell ref="AE70:AN70"/>
    <mergeCell ref="AO70:AV70"/>
    <mergeCell ref="AW70:BD70"/>
    <mergeCell ref="BE70:BL70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</mergeCells>
  <conditionalFormatting sqref="G70:L70">
    <cfRule type="cellIs" dxfId="45" priority="47" stopIfTrue="1" operator="equal">
      <formula>$G69</formula>
    </cfRule>
  </conditionalFormatting>
  <conditionalFormatting sqref="D49">
    <cfRule type="cellIs" dxfId="44" priority="48" stopIfTrue="1" operator="equal">
      <formula>$D48</formula>
    </cfRule>
  </conditionalFormatting>
  <conditionalFormatting sqref="A70:F70">
    <cfRule type="cellIs" dxfId="43" priority="49" stopIfTrue="1" operator="equal">
      <formula>0</formula>
    </cfRule>
  </conditionalFormatting>
  <conditionalFormatting sqref="D50">
    <cfRule type="cellIs" dxfId="42" priority="46" stopIfTrue="1" operator="equal">
      <formula>$D49</formula>
    </cfRule>
  </conditionalFormatting>
  <conditionalFormatting sqref="D51">
    <cfRule type="cellIs" dxfId="41" priority="45" stopIfTrue="1" operator="equal">
      <formula>$D50</formula>
    </cfRule>
  </conditionalFormatting>
  <conditionalFormatting sqref="D52">
    <cfRule type="cellIs" dxfId="40" priority="44" stopIfTrue="1" operator="equal">
      <formula>$D51</formula>
    </cfRule>
  </conditionalFormatting>
  <conditionalFormatting sqref="G71">
    <cfRule type="cellIs" dxfId="39" priority="41" stopIfTrue="1" operator="equal">
      <formula>$G70</formula>
    </cfRule>
  </conditionalFormatting>
  <conditionalFormatting sqref="A71:F71">
    <cfRule type="cellIs" dxfId="38" priority="42" stopIfTrue="1" operator="equal">
      <formula>0</formula>
    </cfRule>
  </conditionalFormatting>
  <conditionalFormatting sqref="G72">
    <cfRule type="cellIs" dxfId="37" priority="39" stopIfTrue="1" operator="equal">
      <formula>$G71</formula>
    </cfRule>
  </conditionalFormatting>
  <conditionalFormatting sqref="A72:F72">
    <cfRule type="cellIs" dxfId="36" priority="40" stopIfTrue="1" operator="equal">
      <formula>0</formula>
    </cfRule>
  </conditionalFormatting>
  <conditionalFormatting sqref="G73">
    <cfRule type="cellIs" dxfId="35" priority="37" stopIfTrue="1" operator="equal">
      <formula>$G72</formula>
    </cfRule>
  </conditionalFormatting>
  <conditionalFormatting sqref="A73:F73">
    <cfRule type="cellIs" dxfId="34" priority="38" stopIfTrue="1" operator="equal">
      <formula>0</formula>
    </cfRule>
  </conditionalFormatting>
  <conditionalFormatting sqref="G74">
    <cfRule type="cellIs" dxfId="33" priority="35" stopIfTrue="1" operator="equal">
      <formula>$G73</formula>
    </cfRule>
  </conditionalFormatting>
  <conditionalFormatting sqref="A74:F74">
    <cfRule type="cellIs" dxfId="32" priority="36" stopIfTrue="1" operator="equal">
      <formula>0</formula>
    </cfRule>
  </conditionalFormatting>
  <conditionalFormatting sqref="G75">
    <cfRule type="cellIs" dxfId="31" priority="33" stopIfTrue="1" operator="equal">
      <formula>$G74</formula>
    </cfRule>
  </conditionalFormatting>
  <conditionalFormatting sqref="A75:F75">
    <cfRule type="cellIs" dxfId="30" priority="34" stopIfTrue="1" operator="equal">
      <formula>0</formula>
    </cfRule>
  </conditionalFormatting>
  <conditionalFormatting sqref="G76">
    <cfRule type="cellIs" dxfId="29" priority="31" stopIfTrue="1" operator="equal">
      <formula>$G75</formula>
    </cfRule>
  </conditionalFormatting>
  <conditionalFormatting sqref="A76:F76">
    <cfRule type="cellIs" dxfId="28" priority="32" stopIfTrue="1" operator="equal">
      <formula>0</formula>
    </cfRule>
  </conditionalFormatting>
  <conditionalFormatting sqref="G77">
    <cfRule type="cellIs" dxfId="27" priority="29" stopIfTrue="1" operator="equal">
      <formula>$G76</formula>
    </cfRule>
  </conditionalFormatting>
  <conditionalFormatting sqref="A77:F77">
    <cfRule type="cellIs" dxfId="26" priority="30" stopIfTrue="1" operator="equal">
      <formula>0</formula>
    </cfRule>
  </conditionalFormatting>
  <conditionalFormatting sqref="G78">
    <cfRule type="cellIs" dxfId="25" priority="27" stopIfTrue="1" operator="equal">
      <formula>$G77</formula>
    </cfRule>
  </conditionalFormatting>
  <conditionalFormatting sqref="A78:F78">
    <cfRule type="cellIs" dxfId="24" priority="28" stopIfTrue="1" operator="equal">
      <formula>0</formula>
    </cfRule>
  </conditionalFormatting>
  <conditionalFormatting sqref="G79">
    <cfRule type="cellIs" dxfId="23" priority="25" stopIfTrue="1" operator="equal">
      <formula>$G78</formula>
    </cfRule>
  </conditionalFormatting>
  <conditionalFormatting sqref="A79:F79">
    <cfRule type="cellIs" dxfId="22" priority="26" stopIfTrue="1" operator="equal">
      <formula>0</formula>
    </cfRule>
  </conditionalFormatting>
  <conditionalFormatting sqref="G80">
    <cfRule type="cellIs" dxfId="21" priority="23" stopIfTrue="1" operator="equal">
      <formula>$G79</formula>
    </cfRule>
  </conditionalFormatting>
  <conditionalFormatting sqref="A80:F80">
    <cfRule type="cellIs" dxfId="20" priority="24" stopIfTrue="1" operator="equal">
      <formula>0</formula>
    </cfRule>
  </conditionalFormatting>
  <conditionalFormatting sqref="G81">
    <cfRule type="cellIs" dxfId="19" priority="21" stopIfTrue="1" operator="equal">
      <formula>$G80</formula>
    </cfRule>
  </conditionalFormatting>
  <conditionalFormatting sqref="A81:F81">
    <cfRule type="cellIs" dxfId="18" priority="22" stopIfTrue="1" operator="equal">
      <formula>0</formula>
    </cfRule>
  </conditionalFormatting>
  <conditionalFormatting sqref="G82">
    <cfRule type="cellIs" dxfId="17" priority="19" stopIfTrue="1" operator="equal">
      <formula>$G81</formula>
    </cfRule>
  </conditionalFormatting>
  <conditionalFormatting sqref="A82:F82">
    <cfRule type="cellIs" dxfId="16" priority="20" stopIfTrue="1" operator="equal">
      <formula>0</formula>
    </cfRule>
  </conditionalFormatting>
  <conditionalFormatting sqref="G83">
    <cfRule type="cellIs" dxfId="15" priority="17" stopIfTrue="1" operator="equal">
      <formula>$G82</formula>
    </cfRule>
  </conditionalFormatting>
  <conditionalFormatting sqref="A83:F83">
    <cfRule type="cellIs" dxfId="14" priority="18" stopIfTrue="1" operator="equal">
      <formula>0</formula>
    </cfRule>
  </conditionalFormatting>
  <conditionalFormatting sqref="G84">
    <cfRule type="cellIs" dxfId="13" priority="15" stopIfTrue="1" operator="equal">
      <formula>$G83</formula>
    </cfRule>
  </conditionalFormatting>
  <conditionalFormatting sqref="A84:F84">
    <cfRule type="cellIs" dxfId="12" priority="16" stopIfTrue="1" operator="equal">
      <formula>0</formula>
    </cfRule>
  </conditionalFormatting>
  <conditionalFormatting sqref="G85">
    <cfRule type="cellIs" dxfId="11" priority="13" stopIfTrue="1" operator="equal">
      <formula>$G84</formula>
    </cfRule>
  </conditionalFormatting>
  <conditionalFormatting sqref="A85:F85">
    <cfRule type="cellIs" dxfId="10" priority="14" stopIfTrue="1" operator="equal">
      <formula>0</formula>
    </cfRule>
  </conditionalFormatting>
  <conditionalFormatting sqref="G86">
    <cfRule type="cellIs" dxfId="9" priority="11" stopIfTrue="1" operator="equal">
      <formula>$G85</formula>
    </cfRule>
  </conditionalFormatting>
  <conditionalFormatting sqref="A86:F86">
    <cfRule type="cellIs" dxfId="8" priority="12" stopIfTrue="1" operator="equal">
      <formula>0</formula>
    </cfRule>
  </conditionalFormatting>
  <conditionalFormatting sqref="G87">
    <cfRule type="cellIs" dxfId="7" priority="9" stopIfTrue="1" operator="equal">
      <formula>$G86</formula>
    </cfRule>
  </conditionalFormatting>
  <conditionalFormatting sqref="A87:F87">
    <cfRule type="cellIs" dxfId="6" priority="10" stopIfTrue="1" operator="equal">
      <formula>0</formula>
    </cfRule>
  </conditionalFormatting>
  <conditionalFormatting sqref="G88">
    <cfRule type="cellIs" dxfId="5" priority="7" stopIfTrue="1" operator="equal">
      <formula>$G87</formula>
    </cfRule>
  </conditionalFormatting>
  <conditionalFormatting sqref="A88:F88">
    <cfRule type="cellIs" dxfId="4" priority="8" stopIfTrue="1" operator="equal">
      <formula>0</formula>
    </cfRule>
  </conditionalFormatting>
  <conditionalFormatting sqref="G89">
    <cfRule type="cellIs" dxfId="3" priority="5" stopIfTrue="1" operator="equal">
      <formula>$G88</formula>
    </cfRule>
  </conditionalFormatting>
  <conditionalFormatting sqref="A89:F89">
    <cfRule type="cellIs" dxfId="2" priority="6" stopIfTrue="1" operator="equal">
      <formula>0</formula>
    </cfRule>
  </conditionalFormatting>
  <conditionalFormatting sqref="G90">
    <cfRule type="cellIs" dxfId="1" priority="3" stopIfTrue="1" operator="equal">
      <formula>$G89</formula>
    </cfRule>
  </conditionalFormatting>
  <conditionalFormatting sqref="A90:F9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2021-01-18T11:17:55Z</dcterms:modified>
</cp:coreProperties>
</file>