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7520" sheetId="14" r:id="rId1"/>
  </sheets>
  <definedNames>
    <definedName name="_xlnm.Print_Area" localSheetId="0">КПК0617520!$A$1:$BM$89</definedName>
  </definedNames>
  <calcPr calcId="144525" refMode="R1C1"/>
</workbook>
</file>

<file path=xl/calcChain.xml><?xml version="1.0" encoding="utf-8"?>
<calcChain xmlns="http://schemas.openxmlformats.org/spreadsheetml/2006/main">
  <c r="BE76" i="14" l="1"/>
  <c r="BE75" i="14"/>
  <c r="BE74" i="14"/>
  <c r="BE73" i="14"/>
  <c r="BE72" i="14"/>
  <c r="BE71" i="14"/>
  <c r="BE70" i="14"/>
  <c r="BE69" i="14"/>
  <c r="BE68" i="14"/>
  <c r="BE67" i="14"/>
  <c r="BE66" i="14"/>
  <c r="AR60" i="14"/>
  <c r="AR59" i="14"/>
  <c r="AS51" i="14"/>
  <c r="AS50" i="14"/>
  <c r="AS49" i="14"/>
</calcChain>
</file>

<file path=xl/sharedStrings.xml><?xml version="1.0" encoding="utf-8"?>
<sst xmlns="http://schemas.openxmlformats.org/spreadsheetml/2006/main" count="145" uniqueCount="108">
  <si>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</si>
  <si>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</si>
  <si>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</si>
  <si>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</si>
  <si>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</si>
  <si>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</si>
  <si>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</si>
  <si>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</si>
  <si>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</si>
  <si>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</si>
  <si>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</si>
  <si>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</si>
  <si>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</si>
  <si>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</si>
  <si>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</si>
  <si>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</si>
  <si>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</si>
  <si>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</si>
  <si>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</si>
  <si>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</si>
  <si>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</si>
  <si>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</si>
  <si>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</si>
  <si>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</si>
  <si>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</si>
  <si>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</si>
  <si>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</si>
  <si>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</si>
  <si>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</si>
  <si>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</si>
  <si>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</si>
  <si>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</si>
  <si>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</si>
  <si>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</si>
  <si>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</si>
  <si>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</si>
  <si>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</si>
  <si>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</si>
  <si>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</si>
  <si>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</si>
  <si>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</si>
  <si>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</si>
  <si>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</si>
  <si>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</si>
  <si>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</si>
  <si>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</si>
  <si>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</si>
  <si>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</si>
  <si>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</si>
  <si>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</si>
  <si>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</si>
  <si>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</si>
  <si>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</si>
  <si>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</si>
  <si>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</si>
  <si>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</si>
  <si>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</si>
  <si>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</si>
  <si>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</si>
  <si>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</si>
  <si>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</si>
  <si>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</si>
  <si>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</si>
  <si>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</si>
  <si>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</si>
  <si>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</si>
  <si>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</si>
  <si>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</si>
  <si>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</si>
  <si>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</si>
  <si>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</si>
  <si>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відс.</t>
  </si>
  <si>
    <t>0600000</t>
  </si>
  <si>
    <t>18.01.2021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</si>
  <si>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</si>
  <si>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</si>
  <si>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</si>
  <si>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Т.в.о. начальника Управління освіти Ніжинської міської ради Чернігівської обл.</t>
  </si>
  <si>
    <t>Начальник фінансового управління Ніжинської міської ради</t>
  </si>
  <si>
    <t>Надія ПОНОМАРЕНКО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</si>
  <si>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</si>
  <si>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</si>
  <si>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</si>
  <si>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</si>
  <si>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</si>
  <si>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кошторисні призначення</t>
  </si>
  <si>
    <t>Забезпечення закладами освіти наданих законодавством повноважень</t>
  </si>
  <si>
    <t>Виконання завдань програми інформатизації закладів освіти</t>
  </si>
  <si>
    <t>Забезпечення виконання програми інформатизації Ніжинської гімназії №2</t>
  </si>
  <si>
    <t>Забезпечення виконання програми інформатизації закладів освіти</t>
  </si>
  <si>
    <t>Програма інформатизації діяльності Управління освіти Ніжинської міської ради Чернігівської області на 2020-2022 роки</t>
  </si>
  <si>
    <t>обсяг видатків на придбання комп’ютерної техніки, мережевого обладнання, оргтехніки, комплектуючих та інше</t>
  </si>
  <si>
    <t>обсяг видатків на оплату послуг для виконання програми інформатизації</t>
  </si>
  <si>
    <t>кількість комп’ютерної техніки, мережевого обладнання, оргтехніки, комплектуючих та інше (КЕКВ 2210,3110)</t>
  </si>
  <si>
    <t>внутрішній облік</t>
  </si>
  <si>
    <t>кількість послуг на виконання програми інформатизації (КЕКВ 2240)</t>
  </si>
  <si>
    <t>середня вартість комп’ютерної техніки, мережевого обладнання, оргтехніки, комплектуючих та інше</t>
  </si>
  <si>
    <t>розрахунок (обсяг видатків/кількість комп’ютерної техніки, мережевого обладнання, оргтехніки, комплектуючих та інше)</t>
  </si>
  <si>
    <t>середня вартість послуг на виконання програми інформатизації</t>
  </si>
  <si>
    <t>розрахунок (обсяг видатків/середню вартість послуг на виконання програми інформатизації)</t>
  </si>
  <si>
    <t>рівень виконання придбання обладнання та предметів довгострокового користування та на оплату послуг для виконання програми інформатизації</t>
  </si>
  <si>
    <t>розрахунок (касові видатки на звітний період/плановий обсяг видатків*100)</t>
  </si>
  <si>
    <t>Створення оптимальних умов для задоволення у послугах зв’язку, інформаційних потреб і реалізації прав громадян, закладами освіти на основі формування і використання електронних інформаційних ресурсів і сучасних комп`ютерних технологій</t>
  </si>
  <si>
    <t>0617520</t>
  </si>
  <si>
    <t>Реалізація Національної програми інформатизації</t>
  </si>
  <si>
    <t>7520</t>
  </si>
  <si>
    <t>0460</t>
  </si>
  <si>
    <t>Конституція України, Бюджетний кодекс України, Закон України "Про державний бюджет України на 2021 рік", "Про освіту", Закон України "Про Національну програму інформатизації" від 04.02.1998 р. №74/98-ВР (зі змінами), "Про інформатизацію" від 02.10.1992 р.N 2657-XII,Накази Державного агенства з питань електронного урядування України "Про затвердження методики визначення залежності бюджетних програм до сфери інформатизації" від 14.05.2009 р. №35 та від 07.05.2020р. №67, Рішення Ніжинської міської ради VIII скликання від 24.12.2020р. №3-4/2020, Рішення Ніжинської міської ради VIII скликання від 24.12.2020р. №4-4/2020.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</si>
</sst>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67" zoomScale="70" zoomScaleNormal="70" zoomScaleSheetLayoutView="100" workbookViewId="0">
      <selection activeCell="AW77" sqref="AW7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" customHeight="1" x14ac:dyDescent="0.25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5">
      <c r="AO3" s="65" t="s">
        <v>74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5">
      <c r="AO4" s="112" t="s">
        <v>75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5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5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3.2" customHeight="1" x14ac:dyDescent="0.25">
      <c r="AO7" s="71" t="s">
        <v>73</v>
      </c>
      <c r="AP7" s="66"/>
      <c r="AQ7" s="66"/>
      <c r="AR7" s="66"/>
      <c r="AS7" s="66"/>
      <c r="AT7" s="66"/>
      <c r="AU7" s="66"/>
      <c r="AV7" s="1" t="s">
        <v>63</v>
      </c>
      <c r="AW7" s="71">
        <v>9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5">
      <c r="A11" s="110" t="s">
        <v>83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2" t="s">
        <v>72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75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02" t="s">
        <v>81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2" t="s">
        <v>84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75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02" t="s">
        <v>81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2" t="s">
        <v>103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105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106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104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02" t="s">
        <v>82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829300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608900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" customHeight="1" x14ac:dyDescent="0.25">
      <c r="A23" s="83" t="s">
        <v>22</v>
      </c>
      <c r="B23" s="83"/>
      <c r="C23" s="83"/>
      <c r="D23" s="83"/>
      <c r="E23" s="83"/>
      <c r="F23" s="83"/>
      <c r="G23" s="83"/>
      <c r="H23" s="83"/>
      <c r="I23" s="100">
        <v>220400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62.4" customHeight="1" x14ac:dyDescent="0.25">
      <c r="A26" s="98" t="s">
        <v>107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5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6" hidden="1" x14ac:dyDescent="0.25">
      <c r="A30" s="52">
        <v>1</v>
      </c>
      <c r="B30" s="52"/>
      <c r="C30" s="52"/>
      <c r="D30" s="52"/>
      <c r="E30" s="52"/>
      <c r="F30" s="5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87" t="s">
        <v>86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31.2" customHeight="1" x14ac:dyDescent="0.25">
      <c r="A35" s="98" t="s">
        <v>102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5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6" hidden="1" x14ac:dyDescent="0.25">
      <c r="A39" s="52">
        <v>1</v>
      </c>
      <c r="B39" s="52"/>
      <c r="C39" s="52"/>
      <c r="D39" s="52"/>
      <c r="E39" s="52"/>
      <c r="F39" s="5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9" t="s">
        <v>7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87" t="s">
        <v>87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52" t="s">
        <v>28</v>
      </c>
      <c r="B45" s="52"/>
      <c r="C45" s="52"/>
      <c r="D45" s="53" t="s">
        <v>26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29</v>
      </c>
      <c r="AD45" s="52"/>
      <c r="AE45" s="52"/>
      <c r="AF45" s="52"/>
      <c r="AG45" s="52"/>
      <c r="AH45" s="52"/>
      <c r="AI45" s="52"/>
      <c r="AJ45" s="52"/>
      <c r="AK45" s="52" t="s">
        <v>30</v>
      </c>
      <c r="AL45" s="52"/>
      <c r="AM45" s="52"/>
      <c r="AN45" s="52"/>
      <c r="AO45" s="52"/>
      <c r="AP45" s="52"/>
      <c r="AQ45" s="52"/>
      <c r="AR45" s="52"/>
      <c r="AS45" s="52" t="s">
        <v>27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44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0">
        <v>1</v>
      </c>
      <c r="B49" s="40"/>
      <c r="C49" s="40"/>
      <c r="D49" s="87" t="s">
        <v>88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45">
        <v>20000</v>
      </c>
      <c r="AD49" s="45"/>
      <c r="AE49" s="45"/>
      <c r="AF49" s="45"/>
      <c r="AG49" s="45"/>
      <c r="AH49" s="45"/>
      <c r="AI49" s="45"/>
      <c r="AJ49" s="45"/>
      <c r="AK49" s="45">
        <v>15000</v>
      </c>
      <c r="AL49" s="45"/>
      <c r="AM49" s="45"/>
      <c r="AN49" s="45"/>
      <c r="AO49" s="45"/>
      <c r="AP49" s="45"/>
      <c r="AQ49" s="45"/>
      <c r="AR49" s="45"/>
      <c r="AS49" s="45">
        <f>AC49+AK49</f>
        <v>35000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2" customHeight="1" x14ac:dyDescent="0.25">
      <c r="A50" s="40">
        <v>2</v>
      </c>
      <c r="B50" s="40"/>
      <c r="C50" s="40"/>
      <c r="D50" s="87" t="s">
        <v>89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45">
        <v>588900</v>
      </c>
      <c r="AD50" s="45"/>
      <c r="AE50" s="45"/>
      <c r="AF50" s="45"/>
      <c r="AG50" s="45"/>
      <c r="AH50" s="45"/>
      <c r="AI50" s="45"/>
      <c r="AJ50" s="45"/>
      <c r="AK50" s="45">
        <v>205400</v>
      </c>
      <c r="AL50" s="45"/>
      <c r="AM50" s="45"/>
      <c r="AN50" s="45"/>
      <c r="AO50" s="45"/>
      <c r="AP50" s="45"/>
      <c r="AQ50" s="45"/>
      <c r="AR50" s="45"/>
      <c r="AS50" s="45">
        <f>AC50+AK50</f>
        <v>794300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46"/>
      <c r="B51" s="46"/>
      <c r="C51" s="46"/>
      <c r="D51" s="84" t="s">
        <v>64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39">
        <v>608900</v>
      </c>
      <c r="AD51" s="39"/>
      <c r="AE51" s="39"/>
      <c r="AF51" s="39"/>
      <c r="AG51" s="39"/>
      <c r="AH51" s="39"/>
      <c r="AI51" s="39"/>
      <c r="AJ51" s="39"/>
      <c r="AK51" s="39">
        <v>220400</v>
      </c>
      <c r="AL51" s="39"/>
      <c r="AM51" s="39"/>
      <c r="AN51" s="39"/>
      <c r="AO51" s="39"/>
      <c r="AP51" s="39"/>
      <c r="AQ51" s="39"/>
      <c r="AR51" s="39"/>
      <c r="AS51" s="39">
        <f>AC51+AK51</f>
        <v>829300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90" t="s">
        <v>42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</row>
    <row r="54" spans="1:79" ht="15" customHeight="1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52" t="s">
        <v>28</v>
      </c>
      <c r="B55" s="52"/>
      <c r="C55" s="52"/>
      <c r="D55" s="53" t="s">
        <v>34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52" t="s">
        <v>29</v>
      </c>
      <c r="AC55" s="52"/>
      <c r="AD55" s="52"/>
      <c r="AE55" s="52"/>
      <c r="AF55" s="52"/>
      <c r="AG55" s="52"/>
      <c r="AH55" s="52"/>
      <c r="AI55" s="52"/>
      <c r="AJ55" s="52" t="s">
        <v>30</v>
      </c>
      <c r="AK55" s="52"/>
      <c r="AL55" s="52"/>
      <c r="AM55" s="52"/>
      <c r="AN55" s="52"/>
      <c r="AO55" s="52"/>
      <c r="AP55" s="52"/>
      <c r="AQ55" s="52"/>
      <c r="AR55" s="52" t="s">
        <v>27</v>
      </c>
      <c r="AS55" s="52"/>
      <c r="AT55" s="52"/>
      <c r="AU55" s="52"/>
      <c r="AV55" s="52"/>
      <c r="AW55" s="52"/>
      <c r="AX55" s="52"/>
      <c r="AY55" s="52"/>
    </row>
    <row r="56" spans="1:79" ht="29.1" customHeight="1" x14ac:dyDescent="0.25">
      <c r="A56" s="52"/>
      <c r="B56" s="52"/>
      <c r="C56" s="52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</row>
    <row r="57" spans="1:79" ht="15.75" customHeight="1" x14ac:dyDescent="0.25">
      <c r="A57" s="52">
        <v>1</v>
      </c>
      <c r="B57" s="52"/>
      <c r="C57" s="52"/>
      <c r="D57" s="59">
        <v>2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52">
        <v>3</v>
      </c>
      <c r="AC57" s="52"/>
      <c r="AD57" s="52"/>
      <c r="AE57" s="52"/>
      <c r="AF57" s="52"/>
      <c r="AG57" s="52"/>
      <c r="AH57" s="52"/>
      <c r="AI57" s="52"/>
      <c r="AJ57" s="52">
        <v>4</v>
      </c>
      <c r="AK57" s="52"/>
      <c r="AL57" s="52"/>
      <c r="AM57" s="52"/>
      <c r="AN57" s="52"/>
      <c r="AO57" s="52"/>
      <c r="AP57" s="52"/>
      <c r="AQ57" s="52"/>
      <c r="AR57" s="52">
        <v>5</v>
      </c>
      <c r="AS57" s="52"/>
      <c r="AT57" s="52"/>
      <c r="AU57" s="52"/>
      <c r="AV57" s="52"/>
      <c r="AW57" s="52"/>
      <c r="AX57" s="52"/>
      <c r="AY57" s="52"/>
    </row>
    <row r="58" spans="1:79" ht="12.75" hidden="1" customHeight="1" x14ac:dyDescent="0.25">
      <c r="A58" s="40" t="s">
        <v>6</v>
      </c>
      <c r="B58" s="40"/>
      <c r="C58" s="40"/>
      <c r="D58" s="79" t="s">
        <v>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73" t="s">
        <v>8</v>
      </c>
      <c r="AC58" s="73"/>
      <c r="AD58" s="73"/>
      <c r="AE58" s="73"/>
      <c r="AF58" s="73"/>
      <c r="AG58" s="73"/>
      <c r="AH58" s="73"/>
      <c r="AI58" s="73"/>
      <c r="AJ58" s="73" t="s">
        <v>9</v>
      </c>
      <c r="AK58" s="73"/>
      <c r="AL58" s="73"/>
      <c r="AM58" s="73"/>
      <c r="AN58" s="73"/>
      <c r="AO58" s="73"/>
      <c r="AP58" s="73"/>
      <c r="AQ58" s="73"/>
      <c r="AR58" s="73" t="s">
        <v>10</v>
      </c>
      <c r="AS58" s="73"/>
      <c r="AT58" s="73"/>
      <c r="AU58" s="73"/>
      <c r="AV58" s="73"/>
      <c r="AW58" s="73"/>
      <c r="AX58" s="73"/>
      <c r="AY58" s="73"/>
      <c r="CA58" s="1" t="s">
        <v>15</v>
      </c>
    </row>
    <row r="59" spans="1:79" ht="26.4" customHeight="1" x14ac:dyDescent="0.25">
      <c r="A59" s="40">
        <v>1</v>
      </c>
      <c r="B59" s="40"/>
      <c r="C59" s="40"/>
      <c r="D59" s="87" t="s">
        <v>90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45">
        <v>608900</v>
      </c>
      <c r="AC59" s="45"/>
      <c r="AD59" s="45"/>
      <c r="AE59" s="45"/>
      <c r="AF59" s="45"/>
      <c r="AG59" s="45"/>
      <c r="AH59" s="45"/>
      <c r="AI59" s="45"/>
      <c r="AJ59" s="45">
        <v>220400</v>
      </c>
      <c r="AK59" s="45"/>
      <c r="AL59" s="45"/>
      <c r="AM59" s="45"/>
      <c r="AN59" s="45"/>
      <c r="AO59" s="45"/>
      <c r="AP59" s="45"/>
      <c r="AQ59" s="45"/>
      <c r="AR59" s="45">
        <f>AB59+AJ59</f>
        <v>829300</v>
      </c>
      <c r="AS59" s="45"/>
      <c r="AT59" s="45"/>
      <c r="AU59" s="45"/>
      <c r="AV59" s="45"/>
      <c r="AW59" s="45"/>
      <c r="AX59" s="45"/>
      <c r="AY59" s="45"/>
      <c r="CA59" s="1" t="s">
        <v>16</v>
      </c>
    </row>
    <row r="60" spans="1:79" s="4" customFormat="1" ht="12.75" customHeight="1" x14ac:dyDescent="0.25">
      <c r="A60" s="46"/>
      <c r="B60" s="46"/>
      <c r="C60" s="46"/>
      <c r="D60" s="84" t="s">
        <v>27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6"/>
      <c r="AB60" s="39">
        <v>608900</v>
      </c>
      <c r="AC60" s="39"/>
      <c r="AD60" s="39"/>
      <c r="AE60" s="39"/>
      <c r="AF60" s="39"/>
      <c r="AG60" s="39"/>
      <c r="AH60" s="39"/>
      <c r="AI60" s="39"/>
      <c r="AJ60" s="39">
        <v>220400</v>
      </c>
      <c r="AK60" s="39"/>
      <c r="AL60" s="39"/>
      <c r="AM60" s="39"/>
      <c r="AN60" s="39"/>
      <c r="AO60" s="39"/>
      <c r="AP60" s="39"/>
      <c r="AQ60" s="39"/>
      <c r="AR60" s="39">
        <f>AB60+AJ60</f>
        <v>829300</v>
      </c>
      <c r="AS60" s="39"/>
      <c r="AT60" s="39"/>
      <c r="AU60" s="39"/>
      <c r="AV60" s="39"/>
      <c r="AW60" s="39"/>
      <c r="AX60" s="39"/>
      <c r="AY60" s="39"/>
    </row>
    <row r="62" spans="1:79" ht="15.75" customHeight="1" x14ac:dyDescent="0.25">
      <c r="A62" s="83" t="s">
        <v>43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79" ht="30" customHeight="1" x14ac:dyDescent="0.25">
      <c r="A63" s="52" t="s">
        <v>28</v>
      </c>
      <c r="B63" s="52"/>
      <c r="C63" s="52"/>
      <c r="D63" s="52"/>
      <c r="E63" s="52"/>
      <c r="F63" s="52"/>
      <c r="G63" s="59" t="s">
        <v>44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2" t="s">
        <v>2</v>
      </c>
      <c r="AA63" s="52"/>
      <c r="AB63" s="52"/>
      <c r="AC63" s="52"/>
      <c r="AD63" s="52"/>
      <c r="AE63" s="52" t="s">
        <v>1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9" t="s">
        <v>29</v>
      </c>
      <c r="AP63" s="60"/>
      <c r="AQ63" s="60"/>
      <c r="AR63" s="60"/>
      <c r="AS63" s="60"/>
      <c r="AT63" s="60"/>
      <c r="AU63" s="60"/>
      <c r="AV63" s="61"/>
      <c r="AW63" s="59" t="s">
        <v>30</v>
      </c>
      <c r="AX63" s="60"/>
      <c r="AY63" s="60"/>
      <c r="AZ63" s="60"/>
      <c r="BA63" s="60"/>
      <c r="BB63" s="60"/>
      <c r="BC63" s="60"/>
      <c r="BD63" s="61"/>
      <c r="BE63" s="59" t="s">
        <v>27</v>
      </c>
      <c r="BF63" s="60"/>
      <c r="BG63" s="60"/>
      <c r="BH63" s="60"/>
      <c r="BI63" s="60"/>
      <c r="BJ63" s="60"/>
      <c r="BK63" s="60"/>
      <c r="BL63" s="61"/>
    </row>
    <row r="64" spans="1:79" ht="15.75" customHeight="1" x14ac:dyDescent="0.25">
      <c r="A64" s="52">
        <v>1</v>
      </c>
      <c r="B64" s="52"/>
      <c r="C64" s="52"/>
      <c r="D64" s="52"/>
      <c r="E64" s="52"/>
      <c r="F64" s="52"/>
      <c r="G64" s="59">
        <v>2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2">
        <v>3</v>
      </c>
      <c r="AA64" s="52"/>
      <c r="AB64" s="52"/>
      <c r="AC64" s="52"/>
      <c r="AD64" s="52"/>
      <c r="AE64" s="52">
        <v>4</v>
      </c>
      <c r="AF64" s="52"/>
      <c r="AG64" s="52"/>
      <c r="AH64" s="52"/>
      <c r="AI64" s="52"/>
      <c r="AJ64" s="52"/>
      <c r="AK64" s="52"/>
      <c r="AL64" s="52"/>
      <c r="AM64" s="52"/>
      <c r="AN64" s="52"/>
      <c r="AO64" s="52">
        <v>5</v>
      </c>
      <c r="AP64" s="52"/>
      <c r="AQ64" s="52"/>
      <c r="AR64" s="52"/>
      <c r="AS64" s="52"/>
      <c r="AT64" s="52"/>
      <c r="AU64" s="52"/>
      <c r="AV64" s="52"/>
      <c r="AW64" s="52">
        <v>6</v>
      </c>
      <c r="AX64" s="52"/>
      <c r="AY64" s="52"/>
      <c r="AZ64" s="52"/>
      <c r="BA64" s="52"/>
      <c r="BB64" s="52"/>
      <c r="BC64" s="52"/>
      <c r="BD64" s="52"/>
      <c r="BE64" s="52">
        <v>7</v>
      </c>
      <c r="BF64" s="52"/>
      <c r="BG64" s="52"/>
      <c r="BH64" s="52"/>
      <c r="BI64" s="52"/>
      <c r="BJ64" s="52"/>
      <c r="BK64" s="52"/>
      <c r="BL64" s="52"/>
    </row>
    <row r="65" spans="1:79" ht="12.75" hidden="1" customHeight="1" x14ac:dyDescent="0.25">
      <c r="A65" s="40" t="s">
        <v>33</v>
      </c>
      <c r="B65" s="40"/>
      <c r="C65" s="40"/>
      <c r="D65" s="40"/>
      <c r="E65" s="40"/>
      <c r="F65" s="40"/>
      <c r="G65" s="79" t="s">
        <v>7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40" t="s">
        <v>19</v>
      </c>
      <c r="AA65" s="40"/>
      <c r="AB65" s="40"/>
      <c r="AC65" s="40"/>
      <c r="AD65" s="40"/>
      <c r="AE65" s="82" t="s">
        <v>32</v>
      </c>
      <c r="AF65" s="82"/>
      <c r="AG65" s="82"/>
      <c r="AH65" s="82"/>
      <c r="AI65" s="82"/>
      <c r="AJ65" s="82"/>
      <c r="AK65" s="82"/>
      <c r="AL65" s="82"/>
      <c r="AM65" s="82"/>
      <c r="AN65" s="79"/>
      <c r="AO65" s="73" t="s">
        <v>8</v>
      </c>
      <c r="AP65" s="73"/>
      <c r="AQ65" s="73"/>
      <c r="AR65" s="73"/>
      <c r="AS65" s="73"/>
      <c r="AT65" s="73"/>
      <c r="AU65" s="73"/>
      <c r="AV65" s="73"/>
      <c r="AW65" s="73" t="s">
        <v>31</v>
      </c>
      <c r="AX65" s="73"/>
      <c r="AY65" s="73"/>
      <c r="AZ65" s="73"/>
      <c r="BA65" s="73"/>
      <c r="BB65" s="73"/>
      <c r="BC65" s="73"/>
      <c r="BD65" s="73"/>
      <c r="BE65" s="73" t="s">
        <v>10</v>
      </c>
      <c r="BF65" s="73"/>
      <c r="BG65" s="73"/>
      <c r="BH65" s="73"/>
      <c r="BI65" s="73"/>
      <c r="BJ65" s="73"/>
      <c r="BK65" s="73"/>
      <c r="BL65" s="73"/>
      <c r="CA65" s="1" t="s">
        <v>17</v>
      </c>
    </row>
    <row r="66" spans="1:79" s="4" customFormat="1" ht="12.75" customHeight="1" x14ac:dyDescent="0.25">
      <c r="A66" s="46">
        <v>0</v>
      </c>
      <c r="B66" s="46"/>
      <c r="C66" s="46"/>
      <c r="D66" s="46"/>
      <c r="E66" s="46"/>
      <c r="F66" s="46"/>
      <c r="G66" s="74" t="s">
        <v>65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50"/>
      <c r="AA66" s="50"/>
      <c r="AB66" s="50"/>
      <c r="AC66" s="50"/>
      <c r="AD66" s="50"/>
      <c r="AE66" s="77"/>
      <c r="AF66" s="77"/>
      <c r="AG66" s="77"/>
      <c r="AH66" s="77"/>
      <c r="AI66" s="77"/>
      <c r="AJ66" s="77"/>
      <c r="AK66" s="77"/>
      <c r="AL66" s="77"/>
      <c r="AM66" s="77"/>
      <c r="AN66" s="78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>
        <f t="shared" ref="BE66:BE76" si="0">AO66+AW66</f>
        <v>0</v>
      </c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79" ht="39.6" customHeight="1" x14ac:dyDescent="0.25">
      <c r="A67" s="40">
        <v>1</v>
      </c>
      <c r="B67" s="40"/>
      <c r="C67" s="40"/>
      <c r="D67" s="40"/>
      <c r="E67" s="40"/>
      <c r="F67" s="40"/>
      <c r="G67" s="41" t="s">
        <v>91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69</v>
      </c>
      <c r="AA67" s="44"/>
      <c r="AB67" s="44"/>
      <c r="AC67" s="44"/>
      <c r="AD67" s="44"/>
      <c r="AE67" s="41" t="s">
        <v>85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119900</v>
      </c>
      <c r="AP67" s="45"/>
      <c r="AQ67" s="45"/>
      <c r="AR67" s="45"/>
      <c r="AS67" s="45"/>
      <c r="AT67" s="45"/>
      <c r="AU67" s="45"/>
      <c r="AV67" s="45"/>
      <c r="AW67" s="45">
        <v>220400</v>
      </c>
      <c r="AX67" s="45"/>
      <c r="AY67" s="45"/>
      <c r="AZ67" s="45"/>
      <c r="BA67" s="45"/>
      <c r="BB67" s="45"/>
      <c r="BC67" s="45"/>
      <c r="BD67" s="45"/>
      <c r="BE67" s="45">
        <f t="shared" si="0"/>
        <v>340300</v>
      </c>
      <c r="BF67" s="45"/>
      <c r="BG67" s="45"/>
      <c r="BH67" s="45"/>
      <c r="BI67" s="45"/>
      <c r="BJ67" s="45"/>
      <c r="BK67" s="45"/>
      <c r="BL67" s="45"/>
    </row>
    <row r="68" spans="1:79" ht="26.4" customHeight="1" x14ac:dyDescent="0.25">
      <c r="A68" s="40">
        <v>2</v>
      </c>
      <c r="B68" s="40"/>
      <c r="C68" s="40"/>
      <c r="D68" s="40"/>
      <c r="E68" s="40"/>
      <c r="F68" s="40"/>
      <c r="G68" s="41" t="s">
        <v>92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41" t="s">
        <v>85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489000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f t="shared" si="0"/>
        <v>489000</v>
      </c>
      <c r="BF68" s="45"/>
      <c r="BG68" s="45"/>
      <c r="BH68" s="45"/>
      <c r="BI68" s="45"/>
      <c r="BJ68" s="45"/>
      <c r="BK68" s="45"/>
      <c r="BL68" s="45"/>
    </row>
    <row r="69" spans="1:79" s="4" customFormat="1" ht="12.75" customHeight="1" x14ac:dyDescent="0.25">
      <c r="A69" s="46">
        <v>0</v>
      </c>
      <c r="B69" s="46"/>
      <c r="C69" s="46"/>
      <c r="D69" s="46"/>
      <c r="E69" s="46"/>
      <c r="F69" s="46"/>
      <c r="G69" s="47" t="s">
        <v>67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>
        <f t="shared" si="0"/>
        <v>0</v>
      </c>
      <c r="BF69" s="39"/>
      <c r="BG69" s="39"/>
      <c r="BH69" s="39"/>
      <c r="BI69" s="39"/>
      <c r="BJ69" s="39"/>
      <c r="BK69" s="39"/>
      <c r="BL69" s="39"/>
    </row>
    <row r="70" spans="1:79" ht="26.4" customHeight="1" x14ac:dyDescent="0.25">
      <c r="A70" s="40">
        <v>3</v>
      </c>
      <c r="B70" s="40"/>
      <c r="C70" s="40"/>
      <c r="D70" s="40"/>
      <c r="E70" s="40"/>
      <c r="F70" s="40"/>
      <c r="G70" s="41" t="s">
        <v>93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66</v>
      </c>
      <c r="AA70" s="44"/>
      <c r="AB70" s="44"/>
      <c r="AC70" s="44"/>
      <c r="AD70" s="44"/>
      <c r="AE70" s="41" t="s">
        <v>94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50</v>
      </c>
      <c r="AP70" s="45"/>
      <c r="AQ70" s="45"/>
      <c r="AR70" s="45"/>
      <c r="AS70" s="45"/>
      <c r="AT70" s="45"/>
      <c r="AU70" s="45"/>
      <c r="AV70" s="45"/>
      <c r="AW70" s="45">
        <v>14</v>
      </c>
      <c r="AX70" s="45"/>
      <c r="AY70" s="45"/>
      <c r="AZ70" s="45"/>
      <c r="BA70" s="45"/>
      <c r="BB70" s="45"/>
      <c r="BC70" s="45"/>
      <c r="BD70" s="45"/>
      <c r="BE70" s="45">
        <f t="shared" si="0"/>
        <v>64</v>
      </c>
      <c r="BF70" s="45"/>
      <c r="BG70" s="45"/>
      <c r="BH70" s="45"/>
      <c r="BI70" s="45"/>
      <c r="BJ70" s="45"/>
      <c r="BK70" s="45"/>
      <c r="BL70" s="45"/>
    </row>
    <row r="71" spans="1:79" ht="26.4" customHeight="1" x14ac:dyDescent="0.25">
      <c r="A71" s="40">
        <v>4</v>
      </c>
      <c r="B71" s="40"/>
      <c r="C71" s="40"/>
      <c r="D71" s="40"/>
      <c r="E71" s="40"/>
      <c r="F71" s="40"/>
      <c r="G71" s="41" t="s">
        <v>95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66</v>
      </c>
      <c r="AA71" s="44"/>
      <c r="AB71" s="44"/>
      <c r="AC71" s="44"/>
      <c r="AD71" s="44"/>
      <c r="AE71" s="41" t="s">
        <v>94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940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f t="shared" si="0"/>
        <v>940</v>
      </c>
      <c r="BF71" s="45"/>
      <c r="BG71" s="45"/>
      <c r="BH71" s="45"/>
      <c r="BI71" s="45"/>
      <c r="BJ71" s="45"/>
      <c r="BK71" s="45"/>
      <c r="BL71" s="45"/>
    </row>
    <row r="72" spans="1:79" s="4" customFormat="1" ht="12.75" customHeight="1" x14ac:dyDescent="0.25">
      <c r="A72" s="46">
        <v>0</v>
      </c>
      <c r="B72" s="46"/>
      <c r="C72" s="46"/>
      <c r="D72" s="46"/>
      <c r="E72" s="46"/>
      <c r="F72" s="46"/>
      <c r="G72" s="47" t="s">
        <v>68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>
        <f t="shared" si="0"/>
        <v>0</v>
      </c>
      <c r="BF72" s="39"/>
      <c r="BG72" s="39"/>
      <c r="BH72" s="39"/>
      <c r="BI72" s="39"/>
      <c r="BJ72" s="39"/>
      <c r="BK72" s="39"/>
      <c r="BL72" s="39"/>
    </row>
    <row r="73" spans="1:79" ht="79.2" customHeight="1" x14ac:dyDescent="0.25">
      <c r="A73" s="40">
        <v>5</v>
      </c>
      <c r="B73" s="40"/>
      <c r="C73" s="40"/>
      <c r="D73" s="40"/>
      <c r="E73" s="40"/>
      <c r="F73" s="40"/>
      <c r="G73" s="41" t="s">
        <v>96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69</v>
      </c>
      <c r="AA73" s="44"/>
      <c r="AB73" s="44"/>
      <c r="AC73" s="44"/>
      <c r="AD73" s="44"/>
      <c r="AE73" s="41" t="s">
        <v>97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2398</v>
      </c>
      <c r="AP73" s="45"/>
      <c r="AQ73" s="45"/>
      <c r="AR73" s="45"/>
      <c r="AS73" s="45"/>
      <c r="AT73" s="45"/>
      <c r="AU73" s="45"/>
      <c r="AV73" s="45"/>
      <c r="AW73" s="45">
        <v>15743</v>
      </c>
      <c r="AX73" s="45"/>
      <c r="AY73" s="45"/>
      <c r="AZ73" s="45"/>
      <c r="BA73" s="45"/>
      <c r="BB73" s="45"/>
      <c r="BC73" s="45"/>
      <c r="BD73" s="45"/>
      <c r="BE73" s="45">
        <f t="shared" si="0"/>
        <v>18141</v>
      </c>
      <c r="BF73" s="45"/>
      <c r="BG73" s="45"/>
      <c r="BH73" s="45"/>
      <c r="BI73" s="45"/>
      <c r="BJ73" s="45"/>
      <c r="BK73" s="45"/>
      <c r="BL73" s="45"/>
    </row>
    <row r="74" spans="1:79" ht="52.8" customHeight="1" x14ac:dyDescent="0.25">
      <c r="A74" s="40">
        <v>6</v>
      </c>
      <c r="B74" s="40"/>
      <c r="C74" s="40"/>
      <c r="D74" s="40"/>
      <c r="E74" s="40"/>
      <c r="F74" s="40"/>
      <c r="G74" s="41" t="s">
        <v>98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69</v>
      </c>
      <c r="AA74" s="44"/>
      <c r="AB74" s="44"/>
      <c r="AC74" s="44"/>
      <c r="AD74" s="44"/>
      <c r="AE74" s="41" t="s">
        <v>99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520.21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f t="shared" si="0"/>
        <v>520.21</v>
      </c>
      <c r="BF74" s="45"/>
      <c r="BG74" s="45"/>
      <c r="BH74" s="45"/>
      <c r="BI74" s="45"/>
      <c r="BJ74" s="45"/>
      <c r="BK74" s="45"/>
      <c r="BL74" s="45"/>
    </row>
    <row r="75" spans="1:79" s="4" customFormat="1" ht="12.75" customHeight="1" x14ac:dyDescent="0.25">
      <c r="A75" s="46">
        <v>0</v>
      </c>
      <c r="B75" s="46"/>
      <c r="C75" s="46"/>
      <c r="D75" s="46"/>
      <c r="E75" s="46"/>
      <c r="F75" s="46"/>
      <c r="G75" s="47" t="s">
        <v>70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>
        <f t="shared" si="0"/>
        <v>0</v>
      </c>
      <c r="BF75" s="39"/>
      <c r="BG75" s="39"/>
      <c r="BH75" s="39"/>
      <c r="BI75" s="39"/>
      <c r="BJ75" s="39"/>
      <c r="BK75" s="39"/>
      <c r="BL75" s="39"/>
    </row>
    <row r="76" spans="1:79" ht="39.6" customHeight="1" x14ac:dyDescent="0.25">
      <c r="A76" s="40">
        <v>7</v>
      </c>
      <c r="B76" s="40"/>
      <c r="C76" s="40"/>
      <c r="D76" s="40"/>
      <c r="E76" s="40"/>
      <c r="F76" s="40"/>
      <c r="G76" s="41" t="s">
        <v>100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41" t="s">
        <v>101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100</v>
      </c>
      <c r="AP76" s="45"/>
      <c r="AQ76" s="45"/>
      <c r="AR76" s="45"/>
      <c r="AS76" s="45"/>
      <c r="AT76" s="45"/>
      <c r="AU76" s="45"/>
      <c r="AV76" s="45"/>
      <c r="AW76" s="45">
        <v>100</v>
      </c>
      <c r="AX76" s="45"/>
      <c r="AY76" s="45"/>
      <c r="AZ76" s="45"/>
      <c r="BA76" s="45"/>
      <c r="BB76" s="45"/>
      <c r="BC76" s="45"/>
      <c r="BD76" s="45"/>
      <c r="BE76" s="45">
        <f t="shared" si="0"/>
        <v>200</v>
      </c>
      <c r="BF76" s="45"/>
      <c r="BG76" s="45"/>
      <c r="BH76" s="45"/>
      <c r="BI76" s="45"/>
      <c r="BJ76" s="45"/>
      <c r="BK76" s="45"/>
      <c r="BL76" s="45"/>
    </row>
    <row r="77" spans="1:79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2" customHeight="1" x14ac:dyDescent="0.25">
      <c r="A79" s="68" t="s">
        <v>77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5"/>
      <c r="AO79" s="71" t="s">
        <v>79</v>
      </c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</row>
    <row r="80" spans="1:79" x14ac:dyDescent="0.25">
      <c r="W80" s="64" t="s">
        <v>5</v>
      </c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O80" s="64" t="s">
        <v>52</v>
      </c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</row>
    <row r="81" spans="1:59" ht="15.75" customHeight="1" x14ac:dyDescent="0.25">
      <c r="A81" s="72" t="s">
        <v>3</v>
      </c>
      <c r="B81" s="72"/>
      <c r="C81" s="72"/>
      <c r="D81" s="72"/>
      <c r="E81" s="72"/>
      <c r="F81" s="72"/>
    </row>
    <row r="82" spans="1:59" ht="13.2" customHeight="1" x14ac:dyDescent="0.25">
      <c r="A82" s="65" t="s">
        <v>76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</row>
    <row r="83" spans="1:59" x14ac:dyDescent="0.25">
      <c r="A83" s="67" t="s">
        <v>47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</row>
    <row r="84" spans="1:59" ht="10.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5">
      <c r="A85" s="68" t="s">
        <v>78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5"/>
      <c r="AO85" s="71" t="s">
        <v>80</v>
      </c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</row>
    <row r="86" spans="1:59" x14ac:dyDescent="0.25">
      <c r="W86" s="64" t="s">
        <v>5</v>
      </c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O86" s="64" t="s">
        <v>52</v>
      </c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</row>
    <row r="87" spans="1:59" x14ac:dyDescent="0.25">
      <c r="A87" s="62">
        <v>44214</v>
      </c>
      <c r="B87" s="63"/>
      <c r="C87" s="63"/>
      <c r="D87" s="63"/>
      <c r="E87" s="63"/>
      <c r="F87" s="63"/>
      <c r="G87" s="63"/>
      <c r="H87" s="63"/>
    </row>
    <row r="88" spans="1:59" x14ac:dyDescent="0.25">
      <c r="A88" s="64" t="s">
        <v>45</v>
      </c>
      <c r="B88" s="64"/>
      <c r="C88" s="64"/>
      <c r="D88" s="64"/>
      <c r="E88" s="64"/>
      <c r="F88" s="64"/>
      <c r="G88" s="64"/>
      <c r="H88" s="64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5">
      <c r="A89" s="24" t="s">
        <v>46</v>
      </c>
    </row>
  </sheetData>
  <mergeCells count="23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79:V79"/>
    <mergeCell ref="W79:AM79"/>
    <mergeCell ref="AO79:BG79"/>
    <mergeCell ref="W80:AM80"/>
    <mergeCell ref="AO80:BG80"/>
    <mergeCell ref="A81:F8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9:BL69"/>
    <mergeCell ref="A70:F70"/>
    <mergeCell ref="G70:Y70"/>
    <mergeCell ref="Z70:AD70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54:AY54"/>
    <mergeCell ref="A55:C56"/>
    <mergeCell ref="D55:AA56"/>
    <mergeCell ref="AB55:AI56"/>
    <mergeCell ref="AJ55:AQ56"/>
    <mergeCell ref="AR55:AY5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3:BL63"/>
    <mergeCell ref="A64:F64"/>
    <mergeCell ref="G64:Y64"/>
    <mergeCell ref="Z64:AD64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conditionalFormatting sqref="G66:L66">
    <cfRule type="cellIs" dxfId="24" priority="26" stopIfTrue="1" operator="equal">
      <formula>$G65</formula>
    </cfRule>
  </conditionalFormatting>
  <conditionalFormatting sqref="D49">
    <cfRule type="cellIs" dxfId="23" priority="27" stopIfTrue="1" operator="equal">
      <formula>$D48</formula>
    </cfRule>
  </conditionalFormatting>
  <conditionalFormatting sqref="A66:F66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КПК0617520</vt:lpstr>
      <vt:lpstr>КПК0617520!Область_печати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2021-01-18T11:18:17Z</dcterms:modified>
</cp:coreProperties>
</file>