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8600" sheetId="6" r:id="rId1"/>
  </sheets>
  <definedNames>
    <definedName name="_xlnm.Print_Area" localSheetId="0">КПК3718600!$A$1:$BM$85</definedName>
  </definedNames>
  <calcPr calcId="125725"/>
</workbook>
</file>

<file path=xl/calcChain.xml><?xml version="1.0" encoding="utf-8"?>
<calcChain xmlns="http://schemas.openxmlformats.org/spreadsheetml/2006/main">
  <c r="AO70" i="6"/>
  <c r="BE70" s="1"/>
  <c r="AB59"/>
  <c r="AR59" s="1"/>
  <c r="AB58"/>
  <c r="AR58" s="1"/>
  <c r="AS50"/>
  <c r="AK50"/>
  <c r="AC50"/>
  <c r="AK49"/>
  <c r="AC49"/>
  <c r="U22"/>
  <c r="BE72"/>
  <c r="BE71"/>
  <c r="BE69"/>
  <c r="BE68"/>
  <c r="BE67"/>
  <c r="BE66"/>
  <c r="BE65"/>
  <c r="AS49" l="1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<sst xmlns="http://schemas.openxmlformats.org/spreadsheetml/2006/main" count="137" uniqueCount="101">
  <si>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</si>
  <si>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</si>
  <si>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</si>
  <si>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</si>
  <si>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</si>
  <si>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</si>
  <si>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</si>
  <si>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</si>
  <si>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</si>
  <si>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</si>
  <si>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</si>
  <si>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</si>
  <si>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</si>
  <si>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</si>
  <si>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</si>
  <si>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</si>
  <si>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</si>
  <si>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</si>
  <si>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</si>
  <si>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</si>
  <si>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</si>
  <si>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</si>
  <si>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</si>
  <si>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</si>
  <si>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</si>
  <si>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</si>
  <si>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</si>
  <si>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</si>
  <si>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</si>
  <si>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</si>
  <si>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</si>
  <si>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</si>
  <si>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</si>
  <si>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</si>
  <si>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</si>
  <si>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</si>
  <si>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</si>
  <si>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</si>
  <si>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</si>
  <si>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</si>
  <si>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</si>
  <si>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</si>
  <si>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</si>
  <si>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</si>
  <si>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</si>
  <si>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</si>
  <si>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</si>
  <si>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</si>
  <si>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</si>
  <si>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</si>
  <si>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</si>
  <si>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</si>
  <si>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</si>
  <si>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</si>
  <si>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</si>
  <si>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</si>
  <si>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</si>
  <si>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</si>
  <si>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</si>
  <si>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</si>
  <si>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</si>
  <si>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</si>
  <si>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</si>
  <si>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</si>
  <si>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</si>
  <si>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</si>
  <si>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</si>
  <si>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</si>
  <si>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</si>
  <si>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</si>
  <si>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</si>
  <si>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3700000</t>
  </si>
  <si>
    <t>18.12.2020</t>
  </si>
  <si>
    <t>Рішення Ніжинської міської ради VIII скликання від 15.12.2020 р. №5-3/2020</t>
  </si>
  <si>
    <t>ФУ Ніжинської МР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</si>
  <si>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</si>
  <si>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</si>
  <si>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</si>
  <si>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Л.В Писаренко</t>
  </si>
  <si>
    <t>Л.В.Писаренко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</si>
  <si>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</si>
  <si>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</si>
  <si>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</si>
  <si>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</si>
  <si>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</si>
  <si>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грн.</t>
  </si>
  <si>
    <t>Здійснення сплати відсотків за користування кредитними коштами з обслуговування місцевого боргу</t>
  </si>
  <si>
    <t>Програма  управління  боргом міського  бюджету міста  Ніжина на 2019-2023 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</si>
  <si>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</si>
  <si>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</si>
  <si>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</si>
  <si>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</si>
  <si>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</si>
  <si>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</si>
  <si>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%</t>
  </si>
  <si>
    <t>Розрахунок(обсяг погашення відсотків планового року/загальний обсяг погашення відсотків по Програмі*100)</t>
  </si>
  <si>
    <t xml:space="preserve"> Бюджетний кодекс України, Закон України «Про місцеве самоврядування в Україні», рішення  міської  ради №7-65/2019 від 24.12.2019, №8-65/2019 від 24.12.2019,№5-3/2020 від 15.12.2020</t>
  </si>
  <si>
    <t>3718600</t>
  </si>
  <si>
    <t>Обслуговування місцевого боргу</t>
  </si>
  <si>
    <t>8600</t>
  </si>
  <si>
    <t>0170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</si>
</sst>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" zoomScaleNormal="100" zoomScaleSheetLayoutView="100" workbookViewId="0">
      <selection activeCell="AO71" sqref="AO71:AV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42" t="s">
        <v>74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>
      <c r="AO7" s="50" t="s">
        <v>72</v>
      </c>
      <c r="AP7" s="50"/>
      <c r="AQ7" s="50"/>
      <c r="AR7" s="50"/>
      <c r="AS7" s="50"/>
      <c r="AT7" s="50"/>
      <c r="AU7" s="50"/>
      <c r="AV7" s="1" t="s">
        <v>63</v>
      </c>
      <c r="AW7" s="50">
        <v>9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83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7" t="s">
        <v>71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75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80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7" t="s">
        <v>84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75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80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/>
    <row r="19" spans="1:79" customFormat="1" ht="14.25" customHeight="1">
      <c r="A19" s="25" t="s">
        <v>54</v>
      </c>
      <c r="B19" s="47" t="s">
        <v>97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99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100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98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81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201897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201897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18.75" customHeight="1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>
      <c r="A26" s="55" t="s">
        <v>96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6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65">
        <v>1</v>
      </c>
      <c r="B32" s="65"/>
      <c r="C32" s="65"/>
      <c r="D32" s="65"/>
      <c r="E32" s="65"/>
      <c r="F32" s="65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6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>
      <c r="A35" s="55" t="s">
        <v>86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65">
        <v>1</v>
      </c>
      <c r="B41" s="65"/>
      <c r="C41" s="65"/>
      <c r="D41" s="65"/>
      <c r="E41" s="65"/>
      <c r="F41" s="65"/>
      <c r="G41" s="69" t="s">
        <v>86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5.25" customHeight="1">
      <c r="A44" s="72" t="s">
        <v>82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5">
        <v>1</v>
      </c>
      <c r="B49" s="65"/>
      <c r="C49" s="65"/>
      <c r="D49" s="69" t="s">
        <v>86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87">
        <f>AS22</f>
        <v>201897</v>
      </c>
      <c r="AD49" s="87"/>
      <c r="AE49" s="87"/>
      <c r="AF49" s="87"/>
      <c r="AG49" s="87"/>
      <c r="AH49" s="87"/>
      <c r="AI49" s="87"/>
      <c r="AJ49" s="87"/>
      <c r="AK49" s="87">
        <f>I23</f>
        <v>0</v>
      </c>
      <c r="AL49" s="87"/>
      <c r="AM49" s="87"/>
      <c r="AN49" s="87"/>
      <c r="AO49" s="87"/>
      <c r="AP49" s="87"/>
      <c r="AQ49" s="87"/>
      <c r="AR49" s="87"/>
      <c r="AS49" s="87">
        <f>AC49+AK49</f>
        <v>201897</v>
      </c>
      <c r="AT49" s="87"/>
      <c r="AU49" s="87"/>
      <c r="AV49" s="87"/>
      <c r="AW49" s="87"/>
      <c r="AX49" s="87"/>
      <c r="AY49" s="87"/>
      <c r="AZ49" s="8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f>AC49</f>
        <v>201897</v>
      </c>
      <c r="AD50" s="92"/>
      <c r="AE50" s="92"/>
      <c r="AF50" s="92"/>
      <c r="AG50" s="92"/>
      <c r="AH50" s="92"/>
      <c r="AI50" s="92"/>
      <c r="AJ50" s="92"/>
      <c r="AK50" s="92">
        <f>AK49</f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201897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0.5" customHeight="1">
      <c r="A53" s="72" t="s">
        <v>82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25.5" customHeight="1">
      <c r="A58" s="65">
        <v>1</v>
      </c>
      <c r="B58" s="65"/>
      <c r="C58" s="65"/>
      <c r="D58" s="69" t="s">
        <v>87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87">
        <f>AS22</f>
        <v>201897</v>
      </c>
      <c r="AC58" s="87"/>
      <c r="AD58" s="87"/>
      <c r="AE58" s="87"/>
      <c r="AF58" s="87"/>
      <c r="AG58" s="87"/>
      <c r="AH58" s="87"/>
      <c r="AI58" s="87"/>
      <c r="AJ58" s="87">
        <v>0</v>
      </c>
      <c r="AK58" s="87"/>
      <c r="AL58" s="87"/>
      <c r="AM58" s="87"/>
      <c r="AN58" s="87"/>
      <c r="AO58" s="87"/>
      <c r="AP58" s="87"/>
      <c r="AQ58" s="87"/>
      <c r="AR58" s="87">
        <f>AB58+AJ58</f>
        <v>201897</v>
      </c>
      <c r="AS58" s="87"/>
      <c r="AT58" s="87"/>
      <c r="AU58" s="87"/>
      <c r="AV58" s="87"/>
      <c r="AW58" s="87"/>
      <c r="AX58" s="87"/>
      <c r="AY58" s="87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f>AB58</f>
        <v>201897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201897</v>
      </c>
      <c r="AS59" s="92"/>
      <c r="AT59" s="92"/>
      <c r="AU59" s="92"/>
      <c r="AV59" s="92"/>
      <c r="AW59" s="92"/>
      <c r="AX59" s="92"/>
      <c r="AY59" s="92"/>
    </row>
    <row r="60" spans="1:79" ht="7.5" customHeight="1"/>
    <row r="61" spans="1:79" ht="15.75" customHeight="1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102" t="s">
        <v>66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72" si="0"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5">
        <v>1</v>
      </c>
      <c r="B66" s="65"/>
      <c r="C66" s="65"/>
      <c r="D66" s="65"/>
      <c r="E66" s="65"/>
      <c r="F66" s="65"/>
      <c r="G66" s="110" t="s">
        <v>88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6" t="s">
        <v>67</v>
      </c>
      <c r="AA66" s="86"/>
      <c r="AB66" s="86"/>
      <c r="AC66" s="86"/>
      <c r="AD66" s="86"/>
      <c r="AE66" s="113" t="s">
        <v>89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7">
        <v>1</v>
      </c>
      <c r="AP66" s="87"/>
      <c r="AQ66" s="87"/>
      <c r="AR66" s="87"/>
      <c r="AS66" s="87"/>
      <c r="AT66" s="87"/>
      <c r="AU66" s="87"/>
      <c r="AV66" s="87"/>
      <c r="AW66" s="87">
        <v>0</v>
      </c>
      <c r="AX66" s="87"/>
      <c r="AY66" s="87"/>
      <c r="AZ66" s="87"/>
      <c r="BA66" s="87"/>
      <c r="BB66" s="87"/>
      <c r="BC66" s="87"/>
      <c r="BD66" s="87"/>
      <c r="BE66" s="87">
        <f t="shared" si="0"/>
        <v>1</v>
      </c>
      <c r="BF66" s="87"/>
      <c r="BG66" s="87"/>
      <c r="BH66" s="87"/>
      <c r="BI66" s="87"/>
      <c r="BJ66" s="87"/>
      <c r="BK66" s="87"/>
      <c r="BL66" s="87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7" t="s">
        <v>68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3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 t="shared" si="0"/>
        <v>0</v>
      </c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5">
        <v>2</v>
      </c>
      <c r="B68" s="65"/>
      <c r="C68" s="65"/>
      <c r="D68" s="65"/>
      <c r="E68" s="65"/>
      <c r="F68" s="65"/>
      <c r="G68" s="110" t="s">
        <v>90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6" t="s">
        <v>67</v>
      </c>
      <c r="AA68" s="86"/>
      <c r="AB68" s="86"/>
      <c r="AC68" s="86"/>
      <c r="AD68" s="86"/>
      <c r="AE68" s="113" t="s">
        <v>89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7">
        <v>1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 t="shared" si="0"/>
        <v>1</v>
      </c>
      <c r="BF68" s="87"/>
      <c r="BG68" s="87"/>
      <c r="BH68" s="87"/>
      <c r="BI68" s="87"/>
      <c r="BJ68" s="87"/>
      <c r="BK68" s="87"/>
      <c r="BL68" s="87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7" t="s">
        <v>69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3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79" ht="63.75" customHeight="1">
      <c r="A70" s="65">
        <v>3</v>
      </c>
      <c r="B70" s="65"/>
      <c r="C70" s="65"/>
      <c r="D70" s="65"/>
      <c r="E70" s="65"/>
      <c r="F70" s="65"/>
      <c r="G70" s="110" t="s">
        <v>91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6" t="s">
        <v>85</v>
      </c>
      <c r="AA70" s="86"/>
      <c r="AB70" s="86"/>
      <c r="AC70" s="86"/>
      <c r="AD70" s="86"/>
      <c r="AE70" s="110" t="s">
        <v>92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7">
        <f>AB58</f>
        <v>201897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f t="shared" si="0"/>
        <v>201897</v>
      </c>
      <c r="BF70" s="87"/>
      <c r="BG70" s="87"/>
      <c r="BH70" s="87"/>
      <c r="BI70" s="87"/>
      <c r="BJ70" s="87"/>
      <c r="BK70" s="87"/>
      <c r="BL70" s="87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7" t="s">
        <v>70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5"/>
      <c r="AA71" s="105"/>
      <c r="AB71" s="105"/>
      <c r="AC71" s="105"/>
      <c r="AD71" s="105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 t="shared" si="0"/>
        <v>0</v>
      </c>
      <c r="BF71" s="92"/>
      <c r="BG71" s="92"/>
      <c r="BH71" s="92"/>
      <c r="BI71" s="92"/>
      <c r="BJ71" s="92"/>
      <c r="BK71" s="92"/>
      <c r="BL71" s="92"/>
    </row>
    <row r="72" spans="1:79" ht="51" customHeight="1">
      <c r="A72" s="65">
        <v>4</v>
      </c>
      <c r="B72" s="65"/>
      <c r="C72" s="65"/>
      <c r="D72" s="65"/>
      <c r="E72" s="65"/>
      <c r="F72" s="65"/>
      <c r="G72" s="110" t="s">
        <v>93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6" t="s">
        <v>94</v>
      </c>
      <c r="AA72" s="86"/>
      <c r="AB72" s="86"/>
      <c r="AC72" s="86"/>
      <c r="AD72" s="86"/>
      <c r="AE72" s="110" t="s">
        <v>95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7">
        <v>27</v>
      </c>
      <c r="AP72" s="87"/>
      <c r="AQ72" s="87"/>
      <c r="AR72" s="87"/>
      <c r="AS72" s="87"/>
      <c r="AT72" s="87"/>
      <c r="AU72" s="87"/>
      <c r="AV72" s="87"/>
      <c r="AW72" s="87">
        <v>0</v>
      </c>
      <c r="AX72" s="87"/>
      <c r="AY72" s="87"/>
      <c r="AZ72" s="87"/>
      <c r="BA72" s="87"/>
      <c r="BB72" s="87"/>
      <c r="BC72" s="87"/>
      <c r="BD72" s="87"/>
      <c r="BE72" s="87">
        <f t="shared" si="0"/>
        <v>27</v>
      </c>
      <c r="BF72" s="87"/>
      <c r="BG72" s="87"/>
      <c r="BH72" s="87"/>
      <c r="BI72" s="87"/>
      <c r="BJ72" s="87"/>
      <c r="BK72" s="87"/>
      <c r="BL72" s="8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4.5" customHeight="1"/>
    <row r="75" spans="1:79" ht="16.5" customHeight="1">
      <c r="A75" s="99" t="s">
        <v>76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"/>
      <c r="AO75" s="50" t="s">
        <v>78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ht="8.25" customHeight="1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>
      <c r="A77" s="101" t="s">
        <v>3</v>
      </c>
      <c r="B77" s="101"/>
      <c r="C77" s="101"/>
      <c r="D77" s="101"/>
      <c r="E77" s="101"/>
      <c r="F77" s="101"/>
    </row>
    <row r="78" spans="1:79" ht="13.15" customHeight="1">
      <c r="A78" s="41" t="s">
        <v>75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>
      <c r="A79" s="98" t="s">
        <v>47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77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5"/>
      <c r="AO81" s="50" t="s">
        <v>79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ht="9.75" customHeight="1">
      <c r="W82" s="97" t="s">
        <v>5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52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>
      <c r="A83" s="95">
        <v>44183</v>
      </c>
      <c r="B83" s="96"/>
      <c r="C83" s="96"/>
      <c r="D83" s="96"/>
      <c r="E83" s="96"/>
      <c r="F83" s="96"/>
      <c r="G83" s="96"/>
      <c r="H83" s="96"/>
    </row>
    <row r="84" spans="1:59">
      <c r="A84" s="97" t="s">
        <v>45</v>
      </c>
      <c r="B84" s="97"/>
      <c r="C84" s="97"/>
      <c r="D84" s="97"/>
      <c r="E84" s="97"/>
      <c r="F84" s="97"/>
      <c r="G84" s="97"/>
      <c r="H84" s="9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1.1399999999999999" bottom="0.1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КПК3718600</vt:lpstr>
      <vt:lpstr>КПК3718600!Область_друку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2020-12-18T15:46:48Z</cp:lastPrinted>
  <dcterms:created xsi:type="dcterms:W3CDTF">2016-08-15T09:54:21Z</dcterms:created>
  <dcterms:modified xsi:type="dcterms:W3CDTF">2021-01-04T07:12:15Z</dcterms:modified>
</cp:coreProperties>
</file>