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6380" windowHeight="8190" tabRatio="500"/>
  </bookViews>
  <sheets>
    <sheet name="КПК0213242" sheetId="1" r:id="rId1"/>
  </sheets>
  <definedNames>
    <definedName name="Print_Area_0" localSheetId="0">КПК0213242!$A$1:$BM$99</definedName>
    <definedName name="Print_Area_0_0" localSheetId="0">КПК0213242!$A$1:$BM$99</definedName>
    <definedName name="а" localSheetId="0">КПК0213242!$A$1:$BM$99</definedName>
    <definedName name="аа1" localSheetId="0">КПК0213242!$A$1:$BM$99</definedName>
    <definedName name="_xlnm.Print_Area" localSheetId="0">КПК0213242!$A$1:$BM$99</definedName>
    <definedName name="ф1" localSheetId="0">КПК0213242!$A$1:$BM$99</definedName>
  </definedNames>
  <calcPr calcId="125725"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AB62" i="1"/>
  <c r="AS22"/>
  <c r="BE75"/>
  <c r="AR62"/>
  <c r="AC53"/>
  <c r="U22"/>
  <c r="AJ53"/>
  <c r="AI62"/>
  <c r="BE86"/>
  <c r="BE85"/>
  <c r="BE84"/>
  <c r="BE83"/>
  <c r="BE81"/>
  <c r="BE80"/>
  <c r="BE79"/>
  <c r="BE77"/>
  <c r="BE76"/>
  <c r="BE73"/>
  <c r="BE72"/>
  <c r="AB65"/>
  <c r="AI65" s="1"/>
  <c r="AR64"/>
  <c r="AI64"/>
  <c r="AR63"/>
  <c r="AI63"/>
  <c r="AS52"/>
  <c r="AJ52"/>
  <c r="AS51"/>
  <c r="AJ51"/>
  <c r="AS53" l="1"/>
  <c r="AC54"/>
  <c r="AJ54" s="1"/>
  <c r="AR65"/>
  <c r="AS54" l="1"/>
</calcChain>
</file>

<file path=xl/sharedStrings.xml><?xml version="1.0" encoding="utf-8"?>
<sst xmlns="http://schemas.openxmlformats.org/spreadsheetml/2006/main" count="172" uniqueCount="126">
  <si>
    <t>ЗАТВЕРДЖЕНО
Наказ Міністерства фінансів України 26 серпня 2014 року № 836
(у редакції наказу Міністерства фінансів України від  29 грудня 2018 року № 1209)</t>
  </si>
  <si>
    <t>ЗАТВЕРДЖЕНО</t>
  </si>
  <si>
    <t>Наказ / розпорядчий документ</t>
  </si>
  <si>
    <t>(найменування головного розпорядника коштів місцевого бюджету)</t>
  </si>
  <si>
    <t>ПАСПОРТ</t>
  </si>
  <si>
    <t>бюджетної програми місцевого бюджету на 2020  рік</t>
  </si>
  <si>
    <t>1.</t>
  </si>
  <si>
    <t>0200000</t>
  </si>
  <si>
    <t>Виконком Ніжинської міської ради</t>
  </si>
  <si>
    <t>04061783</t>
  </si>
  <si>
    <t>(код Програмної класифікації видатків та кредитування місцевого бюджету)</t>
  </si>
  <si>
    <t xml:space="preserve">(найменування головного розпорядника коштів місцевого бюджету)                        </t>
  </si>
  <si>
    <t>(код за ЄДРПОУ)</t>
  </si>
  <si>
    <t>2.</t>
  </si>
  <si>
    <t>0210000</t>
  </si>
  <si>
    <t xml:space="preserve">(найменування відповідального виконавця)                        </t>
  </si>
  <si>
    <t>3.</t>
  </si>
  <si>
    <t>0213242</t>
  </si>
  <si>
    <t>3242</t>
  </si>
  <si>
    <t>1090</t>
  </si>
  <si>
    <t>Інші заходи у сфері соціального захисту і соціального забезпечення</t>
  </si>
  <si>
    <t>25538000000</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</si>
  <si>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</si>
  <si>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</si>
  <si>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</si>
  <si>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</si>
  <si>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4. Обсяг бюджетних призначень/бюджетних асигнувань</t>
  </si>
  <si>
    <t>гривень, у тому числі загального фонду</t>
  </si>
  <si>
    <t>гривень та</t>
  </si>
  <si>
    <t>спеціального фонду-</t>
  </si>
  <si>
    <t>гривень.</t>
  </si>
  <si>
    <t>5. Підстави для виконання бюджетної програми</t>
  </si>
  <si>
    <t>6. Цілі державної політики, на досягнення яких спрямована реалізація бюджетної програми</t>
  </si>
  <si>
    <t>№ з/п</t>
  </si>
  <si>
    <t>Ціль державної політики</t>
  </si>
  <si>
    <t>zp</t>
  </si>
  <si>
    <t>name</t>
  </si>
  <si>
    <t>p4.6</t>
  </si>
  <si>
    <t>Забезпечення ефективної соціальної підтримки населення</t>
  </si>
  <si>
    <t>s4.6</t>
  </si>
  <si>
    <t>7. Мета бюджетної програми</t>
  </si>
  <si>
    <t>створення сприятливих умов і гарантій для реалізації прав соціально вразливих верств населення, надання  підтримки незаможним верствам населення, особам з обмеженими фізичними можливостями, ветеранам війни, в тому числі учасникам АТО/ООС, поліпшення становища людей з різними фізичними вадами; забезпечення сприятливих умов для найповнішої реалізації багатодітною сім'єю своїх функцій, підвищення її життєвого рівня, а також стверджування ролі сім'ї як основи суспільства; підтримка талановитої  студентської та учнівської молоді.</t>
  </si>
  <si>
    <t>8. Завдання бюджетної програми</t>
  </si>
  <si>
    <t>Завдання</t>
  </si>
  <si>
    <t>npp</t>
  </si>
  <si>
    <t>p4.7</t>
  </si>
  <si>
    <t>s4.7</t>
  </si>
  <si>
    <t>Забезпечення надання матеріальної допомоги багатодітним сім’ям</t>
  </si>
  <si>
    <t>Забезпечення надання підтримки талановитої  студентської та учнівської молоді</t>
  </si>
  <si>
    <t>9. Напрями використання бюджетних коштів</t>
  </si>
  <si>
    <t>гривень</t>
  </si>
  <si>
    <t>Напрями використання бюджетних коштів</t>
  </si>
  <si>
    <t>Загальний фонд</t>
  </si>
  <si>
    <t>Спеціальний фонд</t>
  </si>
  <si>
    <t>Усього</t>
  </si>
  <si>
    <t>pz2</t>
  </si>
  <si>
    <t>ps2</t>
  </si>
  <si>
    <t>formula=RC[-16]+RC[-8]</t>
  </si>
  <si>
    <t>p4.8</t>
  </si>
  <si>
    <t>надання матеріальної допомоги багатодітним сім’ям</t>
  </si>
  <si>
    <t>s4.8</t>
  </si>
  <si>
    <t>надання підтримки талановитої  студентської та учнівської молоді</t>
  </si>
  <si>
    <t>надання матеріальної допомоги соціально вразливим верствам населення, допомоги на поховання, допомоги сім’ям загиблих військовослужбовців, учасникам АТО/ООС</t>
  </si>
  <si>
    <t>УСЬОГО</t>
  </si>
  <si>
    <t>10. Перелік місцевих / регіональних програм, що виконуються у складі бюджетної програми</t>
  </si>
  <si>
    <t>Найменування місцевої / регіональної програми</t>
  </si>
  <si>
    <t>p4.9</t>
  </si>
  <si>
    <t>Міська цільова програма "Турбота"</t>
  </si>
  <si>
    <t>s4.9</t>
  </si>
  <si>
    <t>Програма виплати стипендій обдарованій учнівській та студентській молоді міста</t>
  </si>
  <si>
    <t>Комплексна міська програма підтримки сім’ї, гендерної  рівності  та протидії  торгівлі  людьми на 2020рік</t>
  </si>
  <si>
    <t>11. Результативні показники бюджетної програми</t>
  </si>
  <si>
    <t>Показники</t>
  </si>
  <si>
    <t>Одиниця виміру</t>
  </si>
  <si>
    <t>Джерело інформації</t>
  </si>
  <si>
    <t>od_vim</t>
  </si>
  <si>
    <t>dger_inf</t>
  </si>
  <si>
    <t>s2</t>
  </si>
  <si>
    <t>p4.10</t>
  </si>
  <si>
    <t>Затрат</t>
  </si>
  <si>
    <t xml:space="preserve"> </t>
  </si>
  <si>
    <t>s4.10</t>
  </si>
  <si>
    <t>кількість звернень громадян по мат.допомогу</t>
  </si>
  <si>
    <t>осіб</t>
  </si>
  <si>
    <t>Внутрійшній облік</t>
  </si>
  <si>
    <t>кількість багатодітних сімей міста</t>
  </si>
  <si>
    <t>сімей</t>
  </si>
  <si>
    <t>Продукту</t>
  </si>
  <si>
    <t>кількість громадян, яким надано матеріальну підтримку</t>
  </si>
  <si>
    <t>кількість багатодітних сімей, які отримали підтримку</t>
  </si>
  <si>
    <t>кількість стипендиатів всього</t>
  </si>
  <si>
    <t>Ефективності</t>
  </si>
  <si>
    <t>середній розмір матеріальної допомоги</t>
  </si>
  <si>
    <t>грн.</t>
  </si>
  <si>
    <t>Розрахунок (обсяг видатків для надання  матеріальної допомоги соціально вразливим категоріям населення/кількість громадян, яким надано матеріальну підтримку)</t>
  </si>
  <si>
    <t>середній розмір підтримки на одну багатодітну родину</t>
  </si>
  <si>
    <t>Розрахунок (обсяг видатків для надання   матеріальної допомоги багатодітним сім’ям / кількість багатодітних сімей, які отримали підтримку)</t>
  </si>
  <si>
    <t>середній розмір стипендії на місяць</t>
  </si>
  <si>
    <t>Розрахунок (обсяз видатків для надання підтримки талановитої  студентської та учнівської молоді/кількість стипендиатів всього/6 місяців)</t>
  </si>
  <si>
    <t>Якості</t>
  </si>
  <si>
    <t>відсоток надання матеріальної допомоги від загальної кількості звернень громадян</t>
  </si>
  <si>
    <t>%</t>
  </si>
  <si>
    <t>Розрахунок (кількість громадян, яким надано матеріальну підтримку/кількість звернень громадян по мат.допомогу*100)</t>
  </si>
  <si>
    <t>збільшення/зменшення кількості громадян, яким надано матеріальну підтримку порівняно з попереднім  періодом</t>
  </si>
  <si>
    <t>відсоток надання матеріальної  підтримки багатодітним сім’ям від загальної кількості багатодітних сімей</t>
  </si>
  <si>
    <t>Розрахунок (кількість багатодітних сімей, які отримали підтримку/кількість багатодітних сімей міста)</t>
  </si>
  <si>
    <t>збільшення/зменшення багатодітних сімей, які отримали підтримку, порівняно з попереднім періодом</t>
  </si>
  <si>
    <t>(підпис)</t>
  </si>
  <si>
    <t>(ініціали/ініціал, прізвище)</t>
  </si>
  <si>
    <t>ПОГОДЖЕНО:</t>
  </si>
  <si>
    <t>Фінансове управління  Ніжинської  міської  ради</t>
  </si>
  <si>
    <t>(Назва місцевого фінансового органу)</t>
  </si>
  <si>
    <t>(Дата погодження)</t>
  </si>
  <si>
    <t>М.П.</t>
  </si>
  <si>
    <t>Заступник міського голови з питань діяльності виконавчих органів ради</t>
  </si>
  <si>
    <t xml:space="preserve"> Виконавчий  комітет  Ніжинської  міської  ради Чернігівської області</t>
  </si>
  <si>
    <t>Укази Президента України «Про заходи щодо поліпшення становища багатодітних сімей» від 12.11.1999 року № 1460/99, «Про додаткові заходи щодо посилення соціального захисту багатодітних і неповних сімей» від 30 грудня 2000 року № 1396/2000,   Постанова Кабінету Міністрів України від 31.01.2007року №99 «Про затвердження Порядку надання допомоги на поховання  деяких категорій осіб виконавцю волевиявлення померлого або особі, яка зобов’язалася поховати померлого», Закони України «Про  статус ветеранів війни, гарантії їх соціального захисту», «Про статус і  соціальний захист громадян, які  постраждали  внаслідок Чорнобильської катастрофи», «Про основи соціальної захищеності  інвалідів  в Україні», « Про соціальний і правовий захист військовослужбовців та членів їх сімей»,  Постанова Кабінету Міністрів України від 31 січня 2007 року № 99 «Про затвердження Порядку надання допомоги на поховання  деяких категорій осіб виконавцю волевиявлення померлого або особі, яка зобов’язалася поховати померлого», Закон України «Про сприяння соціальному становленню та розвитку молоді в Україні» від 05.02.1993 № 2998-XII, рішення міської ради №7-65/2019, №8-65/2019 від 24.12.2019р., рішення міської ради №5-70/2020 від 26.03.2020, рішення міської ради №4-71/2020 від 08.04.2020, рішення міської ради №10-75/2020 від 26.06.2020, рішення міської ради №12-76/2020 від 03.08.2020, рішення міської ради VII скликання від 27.08.2020р. №5-77/2020, рішення міської ради VII скликання від 18.09.2020р. №1-78/2020,  рішення міської ради VII скликання від 30.09.2020р. №17-79/2020, рішення міської ради VII скликання від 13.10.2020р. №9-80/2020., рішення міської ради VIII скликання №5-3/2020 від 15.12.2020р.</t>
  </si>
  <si>
    <t>С.С.Смага</t>
  </si>
  <si>
    <t>Начальник  фінансового управління Ніжинської міської ради</t>
  </si>
  <si>
    <t>Л.В. Писаренко</t>
  </si>
  <si>
    <t xml:space="preserve">           18.12.2020</t>
  </si>
  <si>
    <t>Забезпечення надання матеріальної допомоги соціально вразливим верствам населення, допомоги на поховання, допомоги сім’ям загиблих військовослужбовців, одноразової матеріальної допомоги на реабілітацію  учасників АТО/ООС</t>
  </si>
  <si>
    <t>Розрахунок (кількість багатодітних сімей, які отримали підтримку  в поточному році 39/кількість багатодітних сімей, які отримали підтримку  в минулому році 47*100)</t>
  </si>
  <si>
    <t>зміна розрахунку  для  уникнення  від’ємних показників</t>
  </si>
  <si>
    <t>Розрахунок (кількість громадян, яким надано матеріальну підтримку в поточному році 672/кількість громадян, яким надано матеріальну підтримку в минулому році 656*100)</t>
  </si>
  <si>
    <t>__24.12.2020 року____№___342_______________</t>
  </si>
</sst>
</file>

<file path=xl/styles.xml><?xml version="1.0" encoding="utf-8"?>
<styleSheet xmlns="http://schemas.openxmlformats.org/spreadsheetml/2006/main">
  <numFmts count="3">
    <numFmt numFmtId="164" formatCode="0.000"/>
    <numFmt numFmtId="165" formatCode="#0.00"/>
    <numFmt numFmtId="166" formatCode="#,##0.0"/>
  </numFmts>
  <fonts count="18">
    <font>
      <sz val="10"/>
      <name val="Arial Cyr"/>
      <charset val="204"/>
    </font>
    <font>
      <sz val="10"/>
      <name val="Times New Roman"/>
      <family val="1"/>
      <charset val="204"/>
    </font>
    <font>
      <sz val="8"/>
      <name val="Times New Roman"/>
      <family val="1"/>
      <charset val="204"/>
    </font>
    <font>
      <sz val="12"/>
      <name val="Times New Roman"/>
      <family val="1"/>
      <charset val="204"/>
    </font>
    <font>
      <sz val="10"/>
      <name val="Times New Roman"/>
      <family val="1"/>
      <charset val="1"/>
    </font>
    <font>
      <sz val="9"/>
      <name val="Times New Roman"/>
      <family val="1"/>
      <charset val="204"/>
    </font>
    <font>
      <b/>
      <sz val="12"/>
      <name val="Times New Roman"/>
      <family val="1"/>
      <charset val="204"/>
    </font>
    <font>
      <b/>
      <sz val="11"/>
      <name val="Times New Roman CYR"/>
      <family val="1"/>
      <charset val="204"/>
    </font>
    <font>
      <b/>
      <sz val="11"/>
      <name val="Times New Roman"/>
      <family val="1"/>
      <charset val="1"/>
    </font>
    <font>
      <sz val="8"/>
      <name val="Times New Roman CYR"/>
      <charset val="204"/>
    </font>
    <font>
      <sz val="11"/>
      <name val="Times New Roman"/>
      <family val="1"/>
      <charset val="1"/>
    </font>
    <font>
      <b/>
      <sz val="12"/>
      <name val="Times New Roman"/>
      <family val="1"/>
      <charset val="1"/>
    </font>
    <font>
      <b/>
      <u/>
      <sz val="12"/>
      <name val="Times New Roman"/>
      <family val="1"/>
      <charset val="204"/>
    </font>
    <font>
      <sz val="11"/>
      <name val="Times New Roman"/>
      <family val="1"/>
      <charset val="204"/>
    </font>
    <font>
      <b/>
      <sz val="10"/>
      <name val="Times New Roman"/>
      <family val="1"/>
      <charset val="204"/>
    </font>
    <font>
      <b/>
      <sz val="9"/>
      <name val="Times New Roman"/>
      <family val="1"/>
      <charset val="1"/>
    </font>
    <font>
      <sz val="12"/>
      <name val="Times New Roman"/>
      <family val="1"/>
      <charset val="1"/>
    </font>
    <font>
      <sz val="10"/>
      <name val="Times New Roman"/>
      <family val="1"/>
    </font>
  </fonts>
  <fills count="3">
    <fill>
      <patternFill patternType="none"/>
    </fill>
    <fill>
      <patternFill patternType="gray125"/>
    </fill>
    <fill>
      <patternFill patternType="solid">
        <fgColor rgb="FF00B050"/>
        <bgColor indexed="64"/>
      </patternFill>
    </fill>
  </fills>
  <borders count="5">
    <border>
      <left/>
      <right/>
      <top/>
      <bottom/>
      <diagonal/>
    </border>
    <border>
      <left/>
      <right/>
      <top/>
      <bottom style="thin">
        <color auto="1"/>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1">
    <xf numFmtId="0" fontId="0" fillId="0" borderId="0"/>
  </cellStyleXfs>
  <cellXfs count="109">
    <xf numFmtId="0" fontId="0" fillId="0" borderId="0" xfId="0"/>
    <xf numFmtId="0" fontId="1" fillId="0" borderId="0" xfId="0" applyFont="1"/>
    <xf numFmtId="0" fontId="5" fillId="0" borderId="0" xfId="0" applyFont="1" applyBorder="1" applyAlignment="1"/>
    <xf numFmtId="0" fontId="1" fillId="0" borderId="0" xfId="0" applyFont="1" applyBorder="1" applyAlignment="1">
      <alignment horizontal="left" vertical="center" wrapText="1"/>
    </xf>
    <xf numFmtId="0" fontId="6" fillId="0" borderId="0" xfId="0" applyFont="1" applyAlignment="1">
      <alignment horizontal="center" vertical="center" wrapText="1"/>
    </xf>
    <xf numFmtId="0" fontId="7" fillId="0" borderId="0" xfId="0" applyFont="1" applyAlignment="1">
      <alignment horizontal="center" vertical="center" wrapText="1"/>
    </xf>
    <xf numFmtId="0" fontId="7" fillId="0" borderId="0" xfId="0" applyFont="1" applyBorder="1" applyAlignment="1">
      <alignment horizontal="left" vertical="center"/>
    </xf>
    <xf numFmtId="0" fontId="7" fillId="0" borderId="0" xfId="0" applyFont="1" applyBorder="1" applyAlignment="1">
      <alignment horizontal="center" vertical="center"/>
    </xf>
    <xf numFmtId="0" fontId="2" fillId="0" borderId="0" xfId="0" applyFont="1" applyBorder="1" applyAlignment="1">
      <alignment horizontal="center" vertical="top"/>
    </xf>
    <xf numFmtId="0" fontId="0" fillId="0" borderId="0" xfId="0" applyFont="1" applyBorder="1" applyAlignment="1"/>
    <xf numFmtId="0" fontId="7" fillId="0" borderId="0" xfId="0" applyFont="1" applyAlignment="1">
      <alignment horizontal="center" vertical="center"/>
    </xf>
    <xf numFmtId="0" fontId="8" fillId="0" borderId="0" xfId="0" applyFont="1" applyBorder="1" applyAlignment="1">
      <alignment horizontal="center" vertical="center"/>
    </xf>
    <xf numFmtId="0" fontId="10" fillId="0" borderId="0" xfId="0" applyFont="1" applyBorder="1" applyAlignment="1">
      <alignment horizontal="center" vertical="center"/>
    </xf>
    <xf numFmtId="0" fontId="0" fillId="0" borderId="0" xfId="0" applyBorder="1" applyAlignment="1"/>
    <xf numFmtId="0" fontId="2" fillId="0" borderId="0" xfId="0" applyFont="1" applyAlignment="1">
      <alignment horizontal="center" vertical="top"/>
    </xf>
    <xf numFmtId="0" fontId="9" fillId="0" borderId="0" xfId="0" applyFont="1" applyBorder="1" applyAlignment="1">
      <alignment horizontal="center" vertical="top"/>
    </xf>
    <xf numFmtId="0" fontId="9" fillId="0" borderId="0" xfId="0" applyFont="1" applyAlignment="1">
      <alignment horizontal="center" vertical="top"/>
    </xf>
    <xf numFmtId="0" fontId="3" fillId="0" borderId="0" xfId="0" applyFont="1" applyAlignment="1">
      <alignment horizontal="center" vertical="center" wrapText="1"/>
    </xf>
    <xf numFmtId="0" fontId="1" fillId="0" borderId="0" xfId="0" applyFont="1"/>
    <xf numFmtId="2" fontId="12" fillId="0" borderId="0" xfId="0" applyNumberFormat="1" applyFont="1" applyAlignment="1">
      <alignment horizontal="left" vertical="center" wrapText="1"/>
    </xf>
    <xf numFmtId="0" fontId="3" fillId="0" borderId="0" xfId="0" applyFont="1" applyAlignment="1">
      <alignment horizontal="center" vertical="center"/>
    </xf>
    <xf numFmtId="164" fontId="12" fillId="0" borderId="0" xfId="0" applyNumberFormat="1" applyFont="1" applyAlignment="1">
      <alignment horizontal="left"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0" fontId="6" fillId="0" borderId="0" xfId="0" applyFont="1" applyBorder="1" applyAlignment="1">
      <alignment horizontal="left" vertical="center" wrapText="1"/>
    </xf>
    <xf numFmtId="0" fontId="3" fillId="0" borderId="0" xfId="0" applyFont="1" applyBorder="1" applyAlignment="1">
      <alignment horizontal="left" vertical="center" wrapText="1"/>
    </xf>
    <xf numFmtId="0" fontId="3" fillId="0" borderId="0" xfId="0" applyFont="1" applyAlignment="1">
      <alignment horizontal="left" vertical="center" wrapText="1"/>
    </xf>
    <xf numFmtId="0" fontId="1" fillId="0" borderId="0" xfId="0" applyFont="1" applyBorder="1" applyAlignment="1">
      <alignment horizontal="center" vertical="center" wrapText="1"/>
    </xf>
    <xf numFmtId="0" fontId="3" fillId="0" borderId="0" xfId="0" applyFont="1" applyAlignment="1">
      <alignment vertical="center" wrapText="1"/>
    </xf>
    <xf numFmtId="0" fontId="13" fillId="0" borderId="0" xfId="0" applyFont="1" applyBorder="1" applyAlignment="1">
      <alignment horizontal="right" vertical="center" wrapText="1"/>
    </xf>
    <xf numFmtId="0" fontId="13" fillId="0" borderId="0" xfId="0" applyFont="1" applyAlignment="1">
      <alignment vertical="center" wrapText="1"/>
    </xf>
    <xf numFmtId="0" fontId="3" fillId="0" borderId="0" xfId="0" applyFont="1" applyBorder="1" applyAlignment="1">
      <alignment horizontal="center" vertical="center"/>
    </xf>
    <xf numFmtId="0" fontId="1" fillId="0" borderId="0" xfId="0" applyFont="1" applyBorder="1" applyAlignment="1">
      <alignment horizontal="center" vertical="center"/>
    </xf>
    <xf numFmtId="165" fontId="1" fillId="0" borderId="0" xfId="0" applyNumberFormat="1" applyFont="1" applyBorder="1" applyAlignment="1">
      <alignment horizontal="center" vertical="center"/>
    </xf>
    <xf numFmtId="0" fontId="14" fillId="0" borderId="0" xfId="0" applyFont="1"/>
    <xf numFmtId="4" fontId="1" fillId="0" borderId="0" xfId="0" applyNumberFormat="1" applyFont="1" applyBorder="1" applyAlignment="1">
      <alignment horizontal="center" vertical="center"/>
    </xf>
    <xf numFmtId="4" fontId="1" fillId="0" borderId="0" xfId="0" applyNumberFormat="1" applyFont="1" applyBorder="1" applyAlignment="1">
      <alignment horizontal="center" vertical="center"/>
    </xf>
    <xf numFmtId="4" fontId="14" fillId="0" borderId="0" xfId="0" applyNumberFormat="1" applyFont="1" applyBorder="1" applyAlignment="1">
      <alignment horizontal="center" vertical="center"/>
    </xf>
    <xf numFmtId="0" fontId="14" fillId="0" borderId="0" xfId="0" applyFont="1"/>
    <xf numFmtId="0" fontId="13" fillId="0" borderId="0" xfId="0" applyFont="1" applyAlignment="1">
      <alignment vertical="center" wrapText="1"/>
    </xf>
    <xf numFmtId="4" fontId="1" fillId="0" borderId="0" xfId="0" applyNumberFormat="1" applyFont="1" applyBorder="1" applyAlignment="1">
      <alignment horizontal="center" vertical="center" wrapText="1"/>
    </xf>
    <xf numFmtId="0" fontId="1" fillId="0" borderId="0" xfId="0" applyFont="1" applyAlignment="1">
      <alignment horizontal="center" vertical="center" wrapText="1"/>
    </xf>
    <xf numFmtId="0" fontId="4" fillId="0" borderId="0" xfId="0" applyFont="1" applyBorder="1" applyAlignment="1">
      <alignment vertical="top" wrapText="1"/>
    </xf>
    <xf numFmtId="0" fontId="3" fillId="0" borderId="0" xfId="0" applyFont="1" applyBorder="1" applyAlignment="1">
      <alignment vertical="top" wrapText="1"/>
    </xf>
    <xf numFmtId="0" fontId="1" fillId="0" borderId="0" xfId="0" applyFont="1" applyFill="1" applyAlignment="1">
      <alignment horizontal="center" vertical="center" wrapText="1"/>
    </xf>
    <xf numFmtId="0" fontId="1" fillId="0" borderId="0" xfId="0" applyFont="1" applyFill="1" applyAlignment="1">
      <alignment vertical="center" wrapText="1"/>
    </xf>
    <xf numFmtId="0" fontId="0" fillId="0" borderId="0" xfId="0" applyFont="1" applyFill="1" applyAlignment="1">
      <alignment vertical="center" wrapText="1"/>
    </xf>
    <xf numFmtId="0" fontId="1" fillId="0" borderId="0" xfId="0" applyFont="1" applyFill="1" applyBorder="1" applyAlignment="1">
      <alignment horizontal="left" vertical="center" wrapText="1"/>
    </xf>
    <xf numFmtId="0" fontId="1" fillId="0" borderId="0" xfId="0" applyFont="1" applyFill="1"/>
    <xf numFmtId="0" fontId="2" fillId="0" borderId="0" xfId="0" applyFont="1" applyFill="1" applyAlignment="1">
      <alignment horizontal="center"/>
    </xf>
    <xf numFmtId="0" fontId="2" fillId="0" borderId="0" xfId="0" applyFont="1" applyFill="1" applyAlignment="1">
      <alignment horizontal="center" vertical="center" wrapText="1"/>
    </xf>
    <xf numFmtId="0" fontId="1" fillId="2" borderId="0" xfId="0" applyFont="1" applyFill="1" applyAlignment="1">
      <alignment horizontal="center" vertical="center"/>
    </xf>
    <xf numFmtId="0" fontId="2" fillId="0" borderId="2" xfId="0" applyFont="1" applyFill="1" applyBorder="1" applyAlignment="1">
      <alignment horizontal="center" vertical="center" wrapText="1"/>
    </xf>
    <xf numFmtId="0" fontId="2" fillId="0" borderId="2" xfId="0" applyFont="1" applyFill="1" applyBorder="1" applyAlignment="1">
      <alignment horizontal="center"/>
    </xf>
    <xf numFmtId="14" fontId="17" fillId="0" borderId="1" xfId="0" applyNumberFormat="1" applyFont="1" applyFill="1" applyBorder="1" applyAlignment="1">
      <alignment horizontal="center"/>
    </xf>
    <xf numFmtId="0" fontId="4" fillId="0" borderId="0" xfId="0" applyFont="1" applyFill="1" applyAlignment="1">
      <alignment horizontal="center" vertical="center" wrapText="1"/>
    </xf>
    <xf numFmtId="0" fontId="3" fillId="0" borderId="0" xfId="0" applyFont="1" applyAlignment="1">
      <alignment horizontal="center" vertical="top" wrapText="1"/>
    </xf>
    <xf numFmtId="0" fontId="1" fillId="0" borderId="1" xfId="0" applyFont="1" applyBorder="1" applyAlignment="1">
      <alignment horizontal="center" vertical="center" wrapText="1"/>
    </xf>
    <xf numFmtId="0" fontId="3" fillId="0" borderId="1" xfId="0" applyFont="1" applyBorder="1" applyAlignment="1">
      <alignment horizontal="left" vertical="top" wrapText="1"/>
    </xf>
    <xf numFmtId="0" fontId="3" fillId="0" borderId="1" xfId="0" applyFont="1" applyBorder="1" applyAlignment="1">
      <alignment horizontal="center" vertical="top" wrapText="1"/>
    </xf>
    <xf numFmtId="0" fontId="15" fillId="0" borderId="0" xfId="0" applyFont="1" applyFill="1" applyBorder="1" applyAlignment="1">
      <alignment horizontal="center" vertical="center" wrapText="1"/>
    </xf>
    <xf numFmtId="0" fontId="1" fillId="0" borderId="0" xfId="0" applyFont="1" applyBorder="1" applyAlignment="1">
      <alignment horizontal="left"/>
    </xf>
    <xf numFmtId="0" fontId="3" fillId="0" borderId="0" xfId="0" applyFont="1" applyFill="1" applyAlignment="1">
      <alignment horizontal="left" vertical="top" wrapText="1"/>
    </xf>
    <xf numFmtId="0" fontId="1" fillId="0" borderId="1" xfId="0" applyFont="1" applyFill="1" applyBorder="1" applyAlignment="1">
      <alignment horizontal="center" vertical="center" wrapText="1"/>
    </xf>
    <xf numFmtId="0" fontId="3" fillId="0" borderId="1" xfId="0" applyFont="1" applyFill="1" applyBorder="1" applyAlignment="1">
      <alignment horizontal="center" vertical="top" wrapText="1"/>
    </xf>
    <xf numFmtId="4" fontId="14" fillId="0" borderId="3" xfId="0" applyNumberFormat="1" applyFont="1" applyBorder="1" applyAlignment="1">
      <alignment horizontal="center" vertical="center" wrapText="1"/>
    </xf>
    <xf numFmtId="0" fontId="1" fillId="0" borderId="3" xfId="0" applyFont="1" applyBorder="1" applyAlignment="1">
      <alignment horizontal="center" vertical="center" wrapText="1"/>
    </xf>
    <xf numFmtId="0" fontId="1" fillId="0" borderId="3" xfId="0" applyFont="1" applyBorder="1" applyAlignment="1">
      <alignment horizontal="center" vertical="top" wrapText="1"/>
    </xf>
    <xf numFmtId="0" fontId="2" fillId="0" borderId="3" xfId="0" applyFont="1" applyFill="1" applyBorder="1" applyAlignment="1">
      <alignment horizontal="center" vertical="top" wrapText="1"/>
    </xf>
    <xf numFmtId="4" fontId="1" fillId="0" borderId="3" xfId="0" applyNumberFormat="1" applyFont="1" applyFill="1" applyBorder="1" applyAlignment="1">
      <alignment horizontal="center" vertical="center" wrapText="1"/>
    </xf>
    <xf numFmtId="4" fontId="1" fillId="0" borderId="3" xfId="0" applyNumberFormat="1" applyFont="1" applyBorder="1" applyAlignment="1">
      <alignment horizontal="center" vertical="center" wrapText="1"/>
    </xf>
    <xf numFmtId="0" fontId="14" fillId="0" borderId="3" xfId="0" applyFont="1" applyBorder="1" applyAlignment="1">
      <alignment horizontal="center" vertical="center" wrapText="1"/>
    </xf>
    <xf numFmtId="0" fontId="14" fillId="0" borderId="3" xfId="0" applyFont="1" applyBorder="1" applyAlignment="1">
      <alignment horizontal="center" vertical="top" wrapText="1"/>
    </xf>
    <xf numFmtId="0" fontId="14" fillId="0" borderId="3" xfId="0" applyFont="1" applyFill="1" applyBorder="1" applyAlignment="1">
      <alignment horizontal="center" vertical="top" wrapText="1"/>
    </xf>
    <xf numFmtId="4" fontId="14" fillId="0" borderId="3" xfId="0" applyNumberFormat="1" applyFont="1" applyFill="1" applyBorder="1" applyAlignment="1">
      <alignment horizontal="center" vertical="center" wrapText="1"/>
    </xf>
    <xf numFmtId="0" fontId="1" fillId="0" borderId="3" xfId="0" applyFont="1" applyBorder="1" applyAlignment="1">
      <alignment horizontal="left" vertical="top" wrapText="1"/>
    </xf>
    <xf numFmtId="166" fontId="1" fillId="0" borderId="3" xfId="0" applyNumberFormat="1" applyFont="1" applyFill="1" applyBorder="1" applyAlignment="1">
      <alignment horizontal="center" vertical="center" wrapText="1"/>
    </xf>
    <xf numFmtId="166" fontId="1" fillId="0" borderId="3" xfId="0" applyNumberFormat="1" applyFont="1" applyBorder="1" applyAlignment="1">
      <alignment horizontal="center" vertical="center" wrapText="1"/>
    </xf>
    <xf numFmtId="0" fontId="1" fillId="0" borderId="3" xfId="0" applyFont="1" applyFill="1" applyBorder="1" applyAlignment="1">
      <alignment horizontal="center" vertical="top"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165" fontId="1" fillId="0" borderId="3" xfId="0" applyNumberFormat="1" applyFont="1" applyBorder="1" applyAlignment="1">
      <alignment horizontal="center" vertical="center" wrapText="1"/>
    </xf>
    <xf numFmtId="0" fontId="14" fillId="0" borderId="4" xfId="0" applyFont="1" applyBorder="1" applyAlignment="1">
      <alignment horizontal="left" vertical="center" wrapText="1"/>
    </xf>
    <xf numFmtId="0" fontId="3" fillId="0" borderId="0" xfId="0" applyFont="1" applyBorder="1" applyAlignment="1">
      <alignment horizontal="left" vertical="center" wrapText="1"/>
    </xf>
    <xf numFmtId="0" fontId="3" fillId="0" borderId="3" xfId="0" applyFont="1" applyBorder="1" applyAlignment="1">
      <alignment horizontal="center" vertical="center" wrapText="1"/>
    </xf>
    <xf numFmtId="0" fontId="14" fillId="0" borderId="3" xfId="0" applyFont="1" applyBorder="1" applyAlignment="1">
      <alignment horizontal="left" vertical="top" wrapText="1"/>
    </xf>
    <xf numFmtId="0" fontId="3" fillId="0" borderId="0" xfId="0" applyFont="1" applyBorder="1" applyAlignment="1">
      <alignment vertical="center" wrapText="1"/>
    </xf>
    <xf numFmtId="0" fontId="13" fillId="0" borderId="1" xfId="0" applyFont="1" applyBorder="1" applyAlignment="1">
      <alignment horizontal="right" vertical="center" wrapText="1"/>
    </xf>
    <xf numFmtId="0" fontId="1" fillId="0" borderId="3" xfId="0" applyFont="1" applyFill="1" applyBorder="1" applyAlignment="1">
      <alignment horizontal="left" vertical="top" wrapText="1"/>
    </xf>
    <xf numFmtId="0" fontId="6" fillId="0" borderId="0" xfId="0" applyFont="1" applyBorder="1" applyAlignment="1">
      <alignment horizontal="left" vertical="top" wrapText="1"/>
    </xf>
    <xf numFmtId="0" fontId="13" fillId="0" borderId="3" xfId="0" applyFont="1" applyBorder="1" applyAlignment="1">
      <alignment horizontal="center" vertical="center" wrapText="1"/>
    </xf>
    <xf numFmtId="0" fontId="3" fillId="0" borderId="0" xfId="0" applyFont="1" applyBorder="1" applyAlignment="1">
      <alignment horizontal="left" vertical="top" wrapText="1"/>
    </xf>
    <xf numFmtId="0" fontId="3" fillId="0" borderId="0" xfId="0" applyFont="1" applyBorder="1" applyAlignment="1">
      <alignment horizontal="justify" vertical="center" wrapText="1"/>
    </xf>
    <xf numFmtId="4" fontId="11" fillId="0" borderId="1" xfId="0" applyNumberFormat="1" applyFont="1" applyBorder="1" applyAlignment="1">
      <alignment horizontal="center" vertical="center" wrapText="1"/>
    </xf>
    <xf numFmtId="0" fontId="3" fillId="0" borderId="0" xfId="0" applyFont="1" applyBorder="1" applyAlignment="1">
      <alignment horizontal="left" vertical="center"/>
    </xf>
    <xf numFmtId="4" fontId="11" fillId="0" borderId="1" xfId="0"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left" vertical="top" wrapText="1"/>
    </xf>
    <xf numFmtId="0" fontId="9" fillId="0" borderId="0" xfId="0" applyFont="1" applyBorder="1" applyAlignment="1">
      <alignment horizontal="center" vertical="top" wrapText="1"/>
    </xf>
    <xf numFmtId="0" fontId="9" fillId="0" borderId="2" xfId="0" applyFont="1" applyBorder="1" applyAlignment="1">
      <alignment horizontal="center" vertical="top" wrapText="1"/>
    </xf>
    <xf numFmtId="0" fontId="2" fillId="0" borderId="0" xfId="0" applyFont="1" applyBorder="1" applyAlignment="1">
      <alignment horizontal="center" vertical="center" wrapText="1"/>
    </xf>
    <xf numFmtId="0" fontId="2" fillId="0" borderId="0" xfId="0" applyFont="1" applyBorder="1" applyAlignment="1">
      <alignment horizontal="center" vertical="top" wrapText="1"/>
    </xf>
    <xf numFmtId="0" fontId="7" fillId="0" borderId="1" xfId="0" applyFont="1" applyFill="1" applyBorder="1" applyAlignment="1">
      <alignment horizontal="left" vertical="top" wrapText="1"/>
    </xf>
    <xf numFmtId="0" fontId="2" fillId="0" borderId="0" xfId="0" applyFont="1" applyBorder="1" applyAlignment="1">
      <alignment horizontal="left" vertical="top" wrapText="1"/>
    </xf>
    <xf numFmtId="0" fontId="16" fillId="0" borderId="1" xfId="0" applyFont="1" applyBorder="1" applyAlignment="1">
      <alignment horizontal="left" vertical="top" wrapText="1"/>
    </xf>
    <xf numFmtId="0" fontId="1" fillId="0" borderId="0" xfId="0" applyFont="1" applyBorder="1" applyAlignment="1">
      <alignment vertical="center" wrapText="1"/>
    </xf>
    <xf numFmtId="0" fontId="1" fillId="0" borderId="0" xfId="0" applyFont="1" applyBorder="1" applyAlignment="1">
      <alignment horizontal="left" vertical="center" wrapText="1"/>
    </xf>
    <xf numFmtId="0" fontId="6" fillId="0" borderId="0" xfId="0" applyFont="1" applyBorder="1" applyAlignment="1">
      <alignment horizontal="center" vertical="center" wrapText="1"/>
    </xf>
    <xf numFmtId="0" fontId="7" fillId="0" borderId="1" xfId="0" applyFont="1" applyBorder="1" applyAlignment="1">
      <alignment horizontal="left" vertical="top" wrapText="1"/>
    </xf>
  </cellXfs>
  <cellStyles count="1">
    <cellStyle name="Обычный" xfId="0" builtinId="0"/>
  </cellStyles>
  <dxfs count="8">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MK99"/>
  <sheetViews>
    <sheetView tabSelected="1" zoomScaleNormal="100" workbookViewId="0">
      <selection activeCell="N20" sqref="N20:Y20"/>
    </sheetView>
  </sheetViews>
  <sheetFormatPr defaultRowHeight="12.75"/>
  <cols>
    <col min="1" max="64" width="3.140625" style="1" customWidth="1"/>
    <col min="65" max="66" width="2" style="1" customWidth="1"/>
    <col min="67" max="67" width="70.85546875" style="1" customWidth="1"/>
    <col min="68" max="70" width="2" style="1" customWidth="1"/>
    <col min="71" max="77" width="1.5703125" style="1"/>
    <col min="78" max="78" width="3.42578125" style="1"/>
    <col min="79" max="79" width="0" style="1" hidden="1"/>
    <col min="80" max="1025" width="7.5703125" style="1"/>
  </cols>
  <sheetData>
    <row r="1" spans="1:77" ht="44.25" customHeight="1">
      <c r="AO1" s="103" t="s">
        <v>0</v>
      </c>
      <c r="AP1" s="103"/>
      <c r="AQ1" s="103"/>
      <c r="AR1" s="103"/>
      <c r="AS1" s="103"/>
      <c r="AT1" s="103"/>
      <c r="AU1" s="103"/>
      <c r="AV1" s="103"/>
      <c r="AW1" s="103"/>
      <c r="AX1" s="103"/>
      <c r="AY1" s="103"/>
      <c r="AZ1" s="103"/>
      <c r="BA1" s="103"/>
      <c r="BB1" s="103"/>
      <c r="BC1" s="103"/>
      <c r="BD1" s="103"/>
      <c r="BE1" s="103"/>
      <c r="BF1" s="103"/>
      <c r="BG1" s="103"/>
      <c r="BH1" s="103"/>
      <c r="BI1" s="103"/>
      <c r="BJ1" s="103"/>
      <c r="BK1" s="103"/>
      <c r="BL1" s="103"/>
    </row>
    <row r="2" spans="1:77" ht="15.95" customHeight="1">
      <c r="AO2" s="86" t="s">
        <v>1</v>
      </c>
      <c r="AP2" s="86"/>
      <c r="AQ2" s="86"/>
      <c r="AR2" s="86"/>
      <c r="AS2" s="86"/>
      <c r="AT2" s="86"/>
      <c r="AU2" s="86"/>
      <c r="AV2" s="86"/>
      <c r="AW2" s="86"/>
      <c r="AX2" s="86"/>
      <c r="AY2" s="86"/>
      <c r="AZ2" s="86"/>
      <c r="BA2" s="86"/>
      <c r="BB2" s="86"/>
      <c r="BC2" s="86"/>
      <c r="BD2" s="86"/>
      <c r="BE2" s="86"/>
      <c r="BF2" s="86"/>
      <c r="BG2" s="86"/>
      <c r="BH2" s="86"/>
      <c r="BI2" s="86"/>
      <c r="BJ2" s="86"/>
      <c r="BK2" s="86"/>
      <c r="BL2" s="86"/>
    </row>
    <row r="3" spans="1:77" ht="15" customHeight="1">
      <c r="AO3" s="86" t="s">
        <v>2</v>
      </c>
      <c r="AP3" s="86"/>
      <c r="AQ3" s="86"/>
      <c r="AR3" s="86"/>
      <c r="AS3" s="86"/>
      <c r="AT3" s="86"/>
      <c r="AU3" s="86"/>
      <c r="AV3" s="86"/>
      <c r="AW3" s="86"/>
      <c r="AX3" s="86"/>
      <c r="AY3" s="86"/>
      <c r="AZ3" s="86"/>
      <c r="BA3" s="86"/>
      <c r="BB3" s="86"/>
      <c r="BC3" s="86"/>
      <c r="BD3" s="86"/>
      <c r="BE3" s="86"/>
      <c r="BF3" s="86"/>
      <c r="BG3" s="86"/>
      <c r="BH3" s="86"/>
      <c r="BI3" s="86"/>
      <c r="BJ3" s="86"/>
      <c r="BK3" s="86"/>
      <c r="BL3" s="86"/>
    </row>
    <row r="4" spans="1:77" ht="14.25" customHeight="1">
      <c r="AO4" s="104" t="s">
        <v>115</v>
      </c>
      <c r="AP4" s="104"/>
      <c r="AQ4" s="104"/>
      <c r="AR4" s="104"/>
      <c r="AS4" s="104"/>
      <c r="AT4" s="104"/>
      <c r="AU4" s="104"/>
      <c r="AV4" s="104"/>
      <c r="AW4" s="104"/>
      <c r="AX4" s="104"/>
      <c r="AY4" s="104"/>
      <c r="AZ4" s="104"/>
      <c r="BA4" s="104"/>
      <c r="BB4" s="104"/>
      <c r="BC4" s="104"/>
      <c r="BD4" s="104"/>
      <c r="BE4" s="104"/>
      <c r="BF4" s="104"/>
      <c r="BG4" s="104"/>
      <c r="BH4" s="104"/>
      <c r="BI4" s="104"/>
      <c r="BJ4" s="104"/>
      <c r="BK4" s="104"/>
      <c r="BL4" s="104"/>
    </row>
    <row r="5" spans="1:77">
      <c r="AM5" s="2"/>
      <c r="AN5" s="2"/>
      <c r="AO5" s="2" t="s">
        <v>3</v>
      </c>
      <c r="AP5" s="2"/>
      <c r="AQ5" s="2"/>
      <c r="AR5" s="2"/>
      <c r="AS5" s="2"/>
      <c r="AT5" s="2"/>
      <c r="AU5" s="2"/>
      <c r="AV5" s="2"/>
      <c r="AW5" s="2"/>
      <c r="AX5" s="2"/>
      <c r="AY5" s="2"/>
      <c r="AZ5" s="2"/>
      <c r="BA5" s="2"/>
      <c r="BB5" s="2"/>
      <c r="BC5" s="2"/>
      <c r="BD5" s="2"/>
      <c r="BE5" s="2"/>
      <c r="BF5" s="2"/>
      <c r="BG5" s="2"/>
      <c r="BH5" s="2"/>
      <c r="BI5" s="2"/>
      <c r="BJ5" s="2"/>
      <c r="BK5" s="2"/>
      <c r="BL5" s="2"/>
    </row>
    <row r="6" spans="1:77" ht="7.7" customHeight="1">
      <c r="AO6" s="105"/>
      <c r="AP6" s="105"/>
      <c r="AQ6" s="105"/>
      <c r="AR6" s="105"/>
      <c r="AS6" s="105"/>
      <c r="AT6" s="105"/>
      <c r="AU6" s="105"/>
      <c r="AV6" s="105"/>
      <c r="AW6" s="105"/>
      <c r="AX6" s="105"/>
      <c r="AY6" s="105"/>
      <c r="AZ6" s="105"/>
      <c r="BA6" s="105"/>
      <c r="BB6" s="105"/>
      <c r="BC6" s="105"/>
      <c r="BD6" s="105"/>
      <c r="BE6" s="105"/>
      <c r="BF6" s="105"/>
    </row>
    <row r="7" spans="1:77" ht="15.95" customHeight="1">
      <c r="AO7" s="106" t="s">
        <v>125</v>
      </c>
      <c r="AP7" s="106"/>
      <c r="AQ7" s="106"/>
      <c r="AR7" s="106"/>
      <c r="AS7" s="106"/>
      <c r="AT7" s="106"/>
      <c r="AU7" s="106"/>
      <c r="AV7" s="106"/>
      <c r="AW7" s="106"/>
      <c r="AX7" s="106"/>
      <c r="AY7" s="106"/>
      <c r="AZ7" s="106"/>
      <c r="BA7" s="106"/>
      <c r="BB7" s="106"/>
      <c r="BC7" s="106"/>
      <c r="BD7" s="106"/>
      <c r="BE7" s="106"/>
      <c r="BF7" s="106"/>
    </row>
    <row r="10" spans="1:77" ht="15.95" customHeight="1">
      <c r="A10" s="107" t="s">
        <v>4</v>
      </c>
      <c r="B10" s="107"/>
      <c r="C10" s="107"/>
      <c r="D10" s="107"/>
      <c r="E10" s="107"/>
      <c r="F10" s="107"/>
      <c r="G10" s="107"/>
      <c r="H10" s="107"/>
      <c r="I10" s="107"/>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07"/>
      <c r="AL10" s="107"/>
      <c r="AM10" s="107"/>
      <c r="AN10" s="107"/>
      <c r="AO10" s="107"/>
      <c r="AP10" s="107"/>
      <c r="AQ10" s="107"/>
      <c r="AR10" s="107"/>
      <c r="AS10" s="107"/>
      <c r="AT10" s="107"/>
      <c r="AU10" s="107"/>
      <c r="AV10" s="107"/>
      <c r="AW10" s="107"/>
      <c r="AX10" s="107"/>
      <c r="AY10" s="107"/>
      <c r="AZ10" s="107"/>
      <c r="BA10" s="107"/>
      <c r="BB10" s="107"/>
      <c r="BC10" s="107"/>
      <c r="BD10" s="107"/>
      <c r="BE10" s="107"/>
      <c r="BF10" s="107"/>
      <c r="BG10" s="107"/>
      <c r="BH10" s="107"/>
      <c r="BI10" s="107"/>
      <c r="BJ10" s="107"/>
      <c r="BK10" s="107"/>
      <c r="BL10" s="107"/>
    </row>
    <row r="11" spans="1:77" ht="15.95" customHeight="1">
      <c r="A11" s="107" t="s">
        <v>5</v>
      </c>
      <c r="B11" s="107"/>
      <c r="C11" s="107"/>
      <c r="D11" s="107"/>
      <c r="E11" s="107"/>
      <c r="F11" s="107"/>
      <c r="G11" s="107"/>
      <c r="H11" s="107"/>
      <c r="I11" s="107"/>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07"/>
      <c r="AK11" s="107"/>
      <c r="AL11" s="107"/>
      <c r="AM11" s="107"/>
      <c r="AN11" s="107"/>
      <c r="AO11" s="107"/>
      <c r="AP11" s="107"/>
      <c r="AQ11" s="107"/>
      <c r="AR11" s="107"/>
      <c r="AS11" s="107"/>
      <c r="AT11" s="107"/>
      <c r="AU11" s="107"/>
      <c r="AV11" s="107"/>
      <c r="AW11" s="107"/>
      <c r="AX11" s="107"/>
      <c r="AY11" s="107"/>
      <c r="AZ11" s="107"/>
      <c r="BA11" s="107"/>
      <c r="BB11" s="107"/>
      <c r="BC11" s="107"/>
      <c r="BD11" s="107"/>
      <c r="BE11" s="107"/>
      <c r="BF11" s="107"/>
      <c r="BG11" s="107"/>
      <c r="BH11" s="107"/>
      <c r="BI11" s="107"/>
      <c r="BJ11" s="107"/>
      <c r="BK11" s="107"/>
      <c r="BL11" s="107"/>
    </row>
    <row r="12" spans="1:77" ht="6" customHeight="1">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row>
    <row r="13" spans="1:77" ht="14.25" customHeight="1">
      <c r="A13" s="5" t="s">
        <v>6</v>
      </c>
      <c r="B13" s="96" t="s">
        <v>7</v>
      </c>
      <c r="C13" s="96"/>
      <c r="D13" s="96"/>
      <c r="E13" s="96"/>
      <c r="F13" s="96"/>
      <c r="G13" s="96"/>
      <c r="H13" s="96"/>
      <c r="I13" s="96"/>
      <c r="J13" s="96"/>
      <c r="K13" s="96"/>
      <c r="L13" s="96"/>
      <c r="M13" s="6"/>
      <c r="N13" s="108" t="s">
        <v>8</v>
      </c>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7"/>
      <c r="AU13" s="96" t="s">
        <v>9</v>
      </c>
      <c r="AV13" s="96"/>
      <c r="AW13" s="96"/>
      <c r="AX13" s="96"/>
      <c r="AY13" s="96"/>
      <c r="AZ13" s="96"/>
      <c r="BA13" s="96"/>
      <c r="BB13" s="96"/>
      <c r="BC13" s="7"/>
      <c r="BD13" s="7"/>
      <c r="BE13" s="7"/>
      <c r="BF13" s="7"/>
      <c r="BG13" s="7"/>
      <c r="BH13" s="7"/>
      <c r="BI13" s="7"/>
      <c r="BJ13" s="7"/>
      <c r="BK13" s="7"/>
      <c r="BL13" s="7"/>
      <c r="BM13" s="7"/>
      <c r="BN13" s="7"/>
      <c r="BO13" s="7"/>
      <c r="BP13" s="7"/>
      <c r="BQ13" s="7"/>
      <c r="BR13" s="7"/>
      <c r="BS13" s="7"/>
      <c r="BT13" s="7"/>
      <c r="BU13" s="7"/>
      <c r="BV13" s="7"/>
      <c r="BW13" s="7"/>
      <c r="BX13" s="7"/>
      <c r="BY13" s="7"/>
    </row>
    <row r="14" spans="1:77" ht="24" customHeight="1">
      <c r="A14" s="8"/>
      <c r="B14" s="98" t="s">
        <v>10</v>
      </c>
      <c r="C14" s="98"/>
      <c r="D14" s="98"/>
      <c r="E14" s="98"/>
      <c r="F14" s="98"/>
      <c r="G14" s="98"/>
      <c r="H14" s="98"/>
      <c r="I14" s="98"/>
      <c r="J14" s="98"/>
      <c r="K14" s="98"/>
      <c r="L14" s="98"/>
      <c r="M14" s="8"/>
      <c r="N14" s="101" t="s">
        <v>11</v>
      </c>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8"/>
      <c r="AU14" s="98" t="s">
        <v>12</v>
      </c>
      <c r="AV14" s="98"/>
      <c r="AW14" s="98"/>
      <c r="AX14" s="98"/>
      <c r="AY14" s="98"/>
      <c r="AZ14" s="98"/>
      <c r="BA14" s="98"/>
      <c r="BB14" s="98"/>
      <c r="BC14" s="8"/>
      <c r="BD14" s="8"/>
      <c r="BE14" s="8"/>
      <c r="BF14" s="8"/>
      <c r="BG14" s="8"/>
      <c r="BH14" s="8"/>
      <c r="BI14" s="8"/>
      <c r="BJ14" s="8"/>
      <c r="BK14" s="8"/>
      <c r="BL14" s="8"/>
      <c r="BM14" s="8"/>
      <c r="BN14" s="8"/>
      <c r="BO14" s="8"/>
      <c r="BP14" s="8"/>
      <c r="BQ14" s="8"/>
      <c r="BR14" s="8"/>
      <c r="BS14" s="8"/>
      <c r="BT14" s="8"/>
      <c r="BU14" s="8"/>
      <c r="BV14" s="8"/>
      <c r="BW14" s="8"/>
      <c r="BX14" s="8"/>
      <c r="BY14" s="8"/>
    </row>
    <row r="15" spans="1:77" ht="7.7" customHeight="1">
      <c r="BE15" s="9"/>
      <c r="BF15" s="9"/>
      <c r="BG15" s="9"/>
      <c r="BH15" s="9"/>
      <c r="BI15" s="9"/>
      <c r="BJ15" s="9"/>
      <c r="BK15" s="9"/>
      <c r="BL15" s="9"/>
    </row>
    <row r="16" spans="1:77" ht="21.75" customHeight="1">
      <c r="A16" s="10" t="s">
        <v>13</v>
      </c>
      <c r="B16" s="96" t="s">
        <v>14</v>
      </c>
      <c r="C16" s="96"/>
      <c r="D16" s="96"/>
      <c r="E16" s="96"/>
      <c r="F16" s="96"/>
      <c r="G16" s="96"/>
      <c r="H16" s="96"/>
      <c r="I16" s="96"/>
      <c r="J16" s="96"/>
      <c r="K16" s="96"/>
      <c r="L16" s="96"/>
      <c r="M16" s="6"/>
      <c r="N16" s="102" t="s">
        <v>8</v>
      </c>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7"/>
      <c r="AU16" s="96" t="s">
        <v>9</v>
      </c>
      <c r="AV16" s="96"/>
      <c r="AW16" s="96"/>
      <c r="AX16" s="96"/>
      <c r="AY16" s="96"/>
      <c r="AZ16" s="96"/>
      <c r="BA16" s="96"/>
      <c r="BB16" s="96"/>
      <c r="BC16" s="11"/>
      <c r="BD16" s="11"/>
      <c r="BE16" s="11"/>
      <c r="BF16" s="11"/>
      <c r="BG16" s="11"/>
      <c r="BH16" s="11"/>
      <c r="BI16" s="11"/>
      <c r="BJ16" s="11"/>
      <c r="BK16" s="11"/>
      <c r="BL16" s="12"/>
      <c r="BM16" s="13"/>
      <c r="BN16" s="13"/>
      <c r="BO16" s="13"/>
      <c r="BP16" s="11"/>
      <c r="BQ16" s="11"/>
      <c r="BR16" s="11"/>
      <c r="BS16" s="11"/>
      <c r="BT16" s="11"/>
      <c r="BU16" s="11"/>
      <c r="BV16" s="11"/>
      <c r="BW16" s="11"/>
    </row>
    <row r="17" spans="1:79" ht="24" customHeight="1">
      <c r="A17" s="14"/>
      <c r="B17" s="98" t="s">
        <v>10</v>
      </c>
      <c r="C17" s="98"/>
      <c r="D17" s="98"/>
      <c r="E17" s="98"/>
      <c r="F17" s="98"/>
      <c r="G17" s="98"/>
      <c r="H17" s="98"/>
      <c r="I17" s="98"/>
      <c r="J17" s="98"/>
      <c r="K17" s="98"/>
      <c r="L17" s="98"/>
      <c r="M17" s="8"/>
      <c r="N17" s="101" t="s">
        <v>15</v>
      </c>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8"/>
      <c r="AU17" s="98" t="s">
        <v>12</v>
      </c>
      <c r="AV17" s="98"/>
      <c r="AW17" s="98"/>
      <c r="AX17" s="98"/>
      <c r="AY17" s="98"/>
      <c r="AZ17" s="98"/>
      <c r="BA17" s="98"/>
      <c r="BB17" s="98"/>
      <c r="BC17" s="15"/>
      <c r="BD17" s="15"/>
      <c r="BE17" s="15"/>
      <c r="BF17" s="15"/>
      <c r="BG17" s="15"/>
      <c r="BH17" s="15"/>
      <c r="BI17" s="15"/>
      <c r="BJ17" s="15"/>
      <c r="BK17" s="16"/>
      <c r="BL17" s="15"/>
      <c r="BM17" s="13"/>
      <c r="BN17" s="13"/>
      <c r="BO17" s="13"/>
      <c r="BP17" s="15"/>
      <c r="BQ17" s="15"/>
      <c r="BR17" s="15"/>
      <c r="BS17" s="15"/>
      <c r="BT17" s="15"/>
      <c r="BU17" s="15"/>
      <c r="BV17" s="15"/>
      <c r="BW17" s="15"/>
    </row>
    <row r="19" spans="1:79" ht="27.6" customHeight="1">
      <c r="A19" s="5" t="s">
        <v>16</v>
      </c>
      <c r="B19" s="96" t="s">
        <v>17</v>
      </c>
      <c r="C19" s="96"/>
      <c r="D19" s="96"/>
      <c r="E19" s="96"/>
      <c r="F19" s="96"/>
      <c r="G19" s="96"/>
      <c r="H19" s="96"/>
      <c r="I19" s="96"/>
      <c r="J19" s="96"/>
      <c r="K19" s="96"/>
      <c r="L19" s="96"/>
      <c r="N19" s="96" t="s">
        <v>18</v>
      </c>
      <c r="O19" s="96"/>
      <c r="P19" s="96"/>
      <c r="Q19" s="96"/>
      <c r="R19" s="96"/>
      <c r="S19" s="96"/>
      <c r="T19" s="96"/>
      <c r="U19" s="96"/>
      <c r="V19" s="96"/>
      <c r="W19" s="96"/>
      <c r="X19" s="96"/>
      <c r="Y19" s="96"/>
      <c r="Z19" s="11"/>
      <c r="AA19" s="96" t="s">
        <v>19</v>
      </c>
      <c r="AB19" s="96"/>
      <c r="AC19" s="96"/>
      <c r="AD19" s="96"/>
      <c r="AE19" s="96"/>
      <c r="AF19" s="96"/>
      <c r="AG19" s="96"/>
      <c r="AH19" s="96"/>
      <c r="AI19" s="96"/>
      <c r="AJ19" s="11"/>
      <c r="AK19" s="97" t="s">
        <v>20</v>
      </c>
      <c r="AL19" s="97"/>
      <c r="AM19" s="97"/>
      <c r="AN19" s="97"/>
      <c r="AO19" s="97"/>
      <c r="AP19" s="97"/>
      <c r="AQ19" s="97"/>
      <c r="AR19" s="97"/>
      <c r="AS19" s="97"/>
      <c r="AT19" s="97"/>
      <c r="AU19" s="97"/>
      <c r="AV19" s="97"/>
      <c r="AW19" s="97"/>
      <c r="AX19" s="97"/>
      <c r="AY19" s="97"/>
      <c r="AZ19" s="97"/>
      <c r="BA19" s="97"/>
      <c r="BB19" s="97"/>
      <c r="BC19" s="97"/>
      <c r="BD19" s="11"/>
      <c r="BE19" s="96" t="s">
        <v>21</v>
      </c>
      <c r="BF19" s="96"/>
      <c r="BG19" s="96"/>
      <c r="BH19" s="96"/>
      <c r="BI19" s="96"/>
      <c r="BJ19" s="96"/>
      <c r="BK19" s="96"/>
      <c r="BL19" s="96"/>
      <c r="BM19" s="11"/>
      <c r="BN19" s="11"/>
      <c r="BO19" s="11"/>
      <c r="BP19" s="11"/>
      <c r="BQ19" s="11"/>
      <c r="BR19" s="11"/>
      <c r="BS19" s="11"/>
      <c r="BT19" s="11"/>
      <c r="BU19" s="11"/>
      <c r="BV19" s="11"/>
      <c r="BW19" s="11"/>
      <c r="BX19" s="11"/>
      <c r="BY19" s="11"/>
      <c r="BZ19" s="11"/>
      <c r="CA19" s="11"/>
    </row>
    <row r="20" spans="1:79" ht="37.700000000000003" customHeight="1">
      <c r="B20" s="98" t="s">
        <v>10</v>
      </c>
      <c r="C20" s="98"/>
      <c r="D20" s="98"/>
      <c r="E20" s="98"/>
      <c r="F20" s="98"/>
      <c r="G20" s="98"/>
      <c r="H20" s="98"/>
      <c r="I20" s="98"/>
      <c r="J20" s="98"/>
      <c r="K20" s="98"/>
      <c r="L20" s="98"/>
      <c r="N20" s="98" t="s">
        <v>22</v>
      </c>
      <c r="O20" s="98"/>
      <c r="P20" s="98"/>
      <c r="Q20" s="98"/>
      <c r="R20" s="98"/>
      <c r="S20" s="98"/>
      <c r="T20" s="98"/>
      <c r="U20" s="98"/>
      <c r="V20" s="98"/>
      <c r="W20" s="98"/>
      <c r="X20" s="98"/>
      <c r="Y20" s="98"/>
      <c r="Z20" s="15"/>
      <c r="AA20" s="99" t="s">
        <v>23</v>
      </c>
      <c r="AB20" s="99"/>
      <c r="AC20" s="99"/>
      <c r="AD20" s="99"/>
      <c r="AE20" s="99"/>
      <c r="AF20" s="99"/>
      <c r="AG20" s="99"/>
      <c r="AH20" s="99"/>
      <c r="AI20" s="99"/>
      <c r="AJ20" s="15"/>
      <c r="AK20" s="100" t="s">
        <v>24</v>
      </c>
      <c r="AL20" s="100"/>
      <c r="AM20" s="100"/>
      <c r="AN20" s="100"/>
      <c r="AO20" s="100"/>
      <c r="AP20" s="100"/>
      <c r="AQ20" s="100"/>
      <c r="AR20" s="100"/>
      <c r="AS20" s="100"/>
      <c r="AT20" s="100"/>
      <c r="AU20" s="100"/>
      <c r="AV20" s="100"/>
      <c r="AW20" s="100"/>
      <c r="AX20" s="100"/>
      <c r="AY20" s="100"/>
      <c r="AZ20" s="100"/>
      <c r="BA20" s="100"/>
      <c r="BB20" s="100"/>
      <c r="BC20" s="100"/>
      <c r="BD20" s="15"/>
      <c r="BE20" s="98" t="s">
        <v>25</v>
      </c>
      <c r="BF20" s="98"/>
      <c r="BG20" s="98"/>
      <c r="BH20" s="98"/>
      <c r="BI20" s="98"/>
      <c r="BJ20" s="98"/>
      <c r="BK20" s="98"/>
      <c r="BL20" s="98"/>
      <c r="BM20" s="15"/>
      <c r="BN20" s="15"/>
      <c r="BO20" s="15"/>
      <c r="BP20" s="15"/>
      <c r="BQ20" s="15"/>
      <c r="BR20" s="15"/>
      <c r="BS20" s="15"/>
      <c r="BT20" s="15"/>
      <c r="BU20" s="15"/>
      <c r="BV20" s="15"/>
      <c r="BW20" s="15"/>
      <c r="BX20" s="15"/>
      <c r="BY20" s="15"/>
      <c r="BZ20" s="15"/>
      <c r="CA20" s="15"/>
    </row>
    <row r="21" spans="1:79" ht="6.75" customHeight="1">
      <c r="A21" s="17"/>
      <c r="B21" s="17"/>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row>
    <row r="22" spans="1:79" s="18" customFormat="1" ht="15.75">
      <c r="A22" s="92" t="s">
        <v>26</v>
      </c>
      <c r="B22" s="92"/>
      <c r="C22" s="92"/>
      <c r="D22" s="92"/>
      <c r="E22" s="92"/>
      <c r="F22" s="92"/>
      <c r="G22" s="92"/>
      <c r="H22" s="92"/>
      <c r="I22" s="92"/>
      <c r="J22" s="92"/>
      <c r="K22" s="92"/>
      <c r="L22" s="92"/>
      <c r="M22" s="92"/>
      <c r="N22" s="92"/>
      <c r="O22" s="92"/>
      <c r="P22" s="92"/>
      <c r="Q22" s="92"/>
      <c r="R22" s="92"/>
      <c r="S22" s="92"/>
      <c r="T22" s="92"/>
      <c r="U22" s="93">
        <f>AS22+I23</f>
        <v>2342550</v>
      </c>
      <c r="V22" s="93"/>
      <c r="W22" s="93"/>
      <c r="X22" s="93"/>
      <c r="Y22" s="93"/>
      <c r="Z22" s="93"/>
      <c r="AA22" s="93"/>
      <c r="AB22" s="93"/>
      <c r="AC22" s="93"/>
      <c r="AD22" s="93"/>
      <c r="AE22" s="94" t="s">
        <v>27</v>
      </c>
      <c r="AF22" s="94"/>
      <c r="AG22" s="94"/>
      <c r="AH22" s="94"/>
      <c r="AI22" s="94"/>
      <c r="AJ22" s="94"/>
      <c r="AK22" s="94"/>
      <c r="AL22" s="94"/>
      <c r="AM22" s="94"/>
      <c r="AN22" s="94"/>
      <c r="AO22" s="94"/>
      <c r="AP22" s="94"/>
      <c r="AQ22" s="94"/>
      <c r="AR22" s="94"/>
      <c r="AS22" s="95">
        <f>1992750+17500+8500+300000+23800</f>
        <v>2342550</v>
      </c>
      <c r="AT22" s="95"/>
      <c r="AU22" s="95"/>
      <c r="AV22" s="95"/>
      <c r="AW22" s="95"/>
      <c r="AX22" s="95"/>
      <c r="AY22" s="95"/>
      <c r="AZ22" s="95"/>
      <c r="BA22" s="95"/>
      <c r="BB22" s="95"/>
      <c r="BC22" s="95"/>
      <c r="BD22" s="83" t="s">
        <v>28</v>
      </c>
      <c r="BE22" s="83"/>
      <c r="BF22" s="83"/>
      <c r="BG22" s="83"/>
      <c r="BH22" s="83"/>
      <c r="BI22" s="83"/>
      <c r="BJ22" s="83"/>
      <c r="BK22" s="83"/>
      <c r="BL22" s="83"/>
    </row>
    <row r="23" spans="1:79" s="18" customFormat="1" ht="15.75">
      <c r="A23" s="83" t="s">
        <v>29</v>
      </c>
      <c r="B23" s="83"/>
      <c r="C23" s="83"/>
      <c r="D23" s="83"/>
      <c r="E23" s="83"/>
      <c r="F23" s="83"/>
      <c r="G23" s="83"/>
      <c r="H23" s="83"/>
      <c r="I23" s="93">
        <v>0</v>
      </c>
      <c r="J23" s="93"/>
      <c r="K23" s="93"/>
      <c r="L23" s="93"/>
      <c r="M23" s="93"/>
      <c r="N23" s="93"/>
      <c r="O23" s="93"/>
      <c r="P23" s="93"/>
      <c r="Q23" s="93"/>
      <c r="R23" s="93"/>
      <c r="S23" s="93"/>
      <c r="T23" s="83" t="s">
        <v>30</v>
      </c>
      <c r="U23" s="83"/>
      <c r="V23" s="83"/>
      <c r="W23" s="83"/>
      <c r="X23" s="19"/>
      <c r="Y23" s="19"/>
      <c r="Z23" s="20"/>
      <c r="AA23" s="20"/>
      <c r="AB23" s="20"/>
      <c r="AC23" s="20"/>
      <c r="AD23" s="20"/>
      <c r="AE23" s="20"/>
      <c r="AF23" s="20"/>
      <c r="AG23" s="20"/>
      <c r="AH23" s="20"/>
      <c r="AI23" s="20"/>
      <c r="AJ23" s="20"/>
      <c r="AK23" s="20"/>
      <c r="AL23" s="20"/>
      <c r="AM23" s="20"/>
      <c r="AN23" s="21"/>
      <c r="AO23" s="21"/>
      <c r="AP23" s="21"/>
      <c r="AQ23" s="21"/>
      <c r="AR23" s="21"/>
      <c r="AS23" s="22"/>
      <c r="AT23" s="22"/>
      <c r="AU23" s="22"/>
      <c r="AV23" s="22"/>
      <c r="AW23" s="22"/>
      <c r="AX23" s="22"/>
      <c r="AY23" s="22"/>
      <c r="AZ23" s="22"/>
      <c r="BA23" s="22"/>
      <c r="BB23" s="22"/>
      <c r="BC23" s="22"/>
      <c r="BD23" s="21"/>
      <c r="BE23" s="21"/>
      <c r="BF23" s="21"/>
      <c r="BG23" s="21"/>
      <c r="BH23" s="21"/>
      <c r="BI23" s="21"/>
      <c r="BJ23" s="22"/>
      <c r="BK23" s="22"/>
      <c r="BL23" s="22"/>
    </row>
    <row r="24" spans="1:79" s="18" customFormat="1" ht="12.75" customHeight="1">
      <c r="A24" s="23"/>
      <c r="B24" s="23"/>
      <c r="C24" s="23"/>
      <c r="D24" s="23"/>
      <c r="E24" s="23"/>
      <c r="F24" s="23"/>
      <c r="G24" s="23"/>
      <c r="H24" s="23"/>
      <c r="I24" s="19"/>
      <c r="J24" s="19"/>
      <c r="K24" s="19"/>
      <c r="L24" s="19"/>
      <c r="M24" s="19"/>
      <c r="N24" s="19"/>
      <c r="O24" s="19"/>
      <c r="P24" s="19"/>
      <c r="Q24" s="19"/>
      <c r="R24" s="19"/>
      <c r="S24" s="19"/>
      <c r="T24" s="23"/>
      <c r="U24" s="23"/>
      <c r="V24" s="23"/>
      <c r="W24" s="23"/>
      <c r="X24" s="19"/>
      <c r="Y24" s="19"/>
      <c r="Z24" s="20"/>
      <c r="AA24" s="20"/>
      <c r="AB24" s="20"/>
      <c r="AC24" s="20"/>
      <c r="AD24" s="20"/>
      <c r="AE24" s="20"/>
      <c r="AF24" s="20"/>
      <c r="AG24" s="20"/>
      <c r="AH24" s="20"/>
      <c r="AI24" s="20"/>
      <c r="AJ24" s="20"/>
      <c r="AK24" s="20"/>
      <c r="AL24" s="20"/>
      <c r="AM24" s="20"/>
      <c r="AN24" s="21"/>
      <c r="AO24" s="21"/>
      <c r="AP24" s="21"/>
      <c r="AQ24" s="21"/>
      <c r="AR24" s="21"/>
      <c r="AS24" s="22"/>
      <c r="AT24" s="22"/>
      <c r="AU24" s="22"/>
      <c r="AV24" s="22"/>
      <c r="AW24" s="22"/>
      <c r="AX24" s="22"/>
      <c r="AY24" s="22"/>
      <c r="AZ24" s="22"/>
      <c r="BA24" s="22"/>
      <c r="BB24" s="22"/>
      <c r="BC24" s="22"/>
      <c r="BD24" s="21"/>
      <c r="BE24" s="21"/>
      <c r="BF24" s="21"/>
      <c r="BG24" s="21"/>
      <c r="BH24" s="21"/>
      <c r="BI24" s="21"/>
      <c r="BJ24" s="22"/>
      <c r="BK24" s="22"/>
      <c r="BL24" s="22"/>
    </row>
    <row r="25" spans="1:79" s="18" customFormat="1" ht="15.95" customHeight="1">
      <c r="A25" s="86" t="s">
        <v>31</v>
      </c>
      <c r="B25" s="86"/>
      <c r="C25" s="86"/>
      <c r="D25" s="86"/>
      <c r="E25" s="86"/>
      <c r="F25" s="86"/>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6"/>
      <c r="AN25" s="86"/>
      <c r="AO25" s="86"/>
      <c r="AP25" s="86"/>
      <c r="AQ25" s="86"/>
      <c r="AR25" s="86"/>
      <c r="AS25" s="86"/>
      <c r="AT25" s="86"/>
      <c r="AU25" s="86"/>
      <c r="AV25" s="86"/>
      <c r="AW25" s="86"/>
      <c r="AX25" s="86"/>
      <c r="AY25" s="86"/>
      <c r="AZ25" s="86"/>
      <c r="BA25" s="86"/>
      <c r="BB25" s="86"/>
      <c r="BC25" s="86"/>
      <c r="BD25" s="86"/>
      <c r="BE25" s="86"/>
      <c r="BF25" s="86"/>
      <c r="BG25" s="86"/>
      <c r="BH25" s="86"/>
      <c r="BI25" s="86"/>
      <c r="BJ25" s="86"/>
      <c r="BK25" s="86"/>
      <c r="BL25" s="86"/>
    </row>
    <row r="26" spans="1:79" s="18" customFormat="1" ht="150.75" customHeight="1">
      <c r="A26" s="91" t="s">
        <v>116</v>
      </c>
      <c r="B26" s="91"/>
      <c r="C26" s="91"/>
      <c r="D26" s="91"/>
      <c r="E26" s="91"/>
      <c r="F26" s="91"/>
      <c r="G26" s="91"/>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c r="AW26" s="91"/>
      <c r="AX26" s="91"/>
      <c r="AY26" s="91"/>
      <c r="AZ26" s="91"/>
      <c r="BA26" s="91"/>
      <c r="BB26" s="91"/>
      <c r="BC26" s="91"/>
      <c r="BD26" s="91"/>
      <c r="BE26" s="91"/>
      <c r="BF26" s="91"/>
      <c r="BG26" s="91"/>
      <c r="BH26" s="91"/>
      <c r="BI26" s="91"/>
      <c r="BJ26" s="91"/>
      <c r="BK26" s="91"/>
      <c r="BL26" s="91"/>
    </row>
    <row r="27" spans="1:79" ht="12.75" customHeight="1">
      <c r="A27" s="24"/>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row>
    <row r="28" spans="1:79" ht="15.95" customHeight="1">
      <c r="A28" s="83" t="s">
        <v>32</v>
      </c>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3"/>
      <c r="BB28" s="83"/>
      <c r="BC28" s="83"/>
      <c r="BD28" s="83"/>
      <c r="BE28" s="83"/>
      <c r="BF28" s="83"/>
      <c r="BG28" s="83"/>
      <c r="BH28" s="83"/>
      <c r="BI28" s="83"/>
      <c r="BJ28" s="83"/>
      <c r="BK28" s="83"/>
      <c r="BL28" s="83"/>
    </row>
    <row r="29" spans="1:79" ht="21" customHeight="1">
      <c r="A29" s="90" t="s">
        <v>33</v>
      </c>
      <c r="B29" s="90"/>
      <c r="C29" s="90"/>
      <c r="D29" s="90"/>
      <c r="E29" s="90"/>
      <c r="F29" s="90"/>
      <c r="G29" s="90" t="s">
        <v>34</v>
      </c>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90"/>
      <c r="AM29" s="90"/>
      <c r="AN29" s="90"/>
      <c r="AO29" s="90"/>
      <c r="AP29" s="90"/>
      <c r="AQ29" s="90"/>
      <c r="AR29" s="90"/>
      <c r="AS29" s="90"/>
      <c r="AT29" s="90"/>
      <c r="AU29" s="90"/>
      <c r="AV29" s="90"/>
      <c r="AW29" s="90"/>
      <c r="AX29" s="90"/>
      <c r="AY29" s="90"/>
      <c r="AZ29" s="90"/>
      <c r="BA29" s="90"/>
      <c r="BB29" s="90"/>
      <c r="BC29" s="90"/>
      <c r="BD29" s="90"/>
      <c r="BE29" s="90"/>
      <c r="BF29" s="90"/>
      <c r="BG29" s="90"/>
      <c r="BH29" s="90"/>
      <c r="BI29" s="90"/>
      <c r="BJ29" s="90"/>
      <c r="BK29" s="90"/>
      <c r="BL29" s="90"/>
    </row>
    <row r="30" spans="1:79" ht="15.75" hidden="1">
      <c r="A30" s="84">
        <v>1</v>
      </c>
      <c r="B30" s="84"/>
      <c r="C30" s="84"/>
      <c r="D30" s="84"/>
      <c r="E30" s="84"/>
      <c r="F30" s="84"/>
      <c r="G30" s="90">
        <v>2</v>
      </c>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0"/>
      <c r="AL30" s="90"/>
      <c r="AM30" s="90"/>
      <c r="AN30" s="90"/>
      <c r="AO30" s="90"/>
      <c r="AP30" s="90"/>
      <c r="AQ30" s="90"/>
      <c r="AR30" s="90"/>
      <c r="AS30" s="90"/>
      <c r="AT30" s="90"/>
      <c r="AU30" s="90"/>
      <c r="AV30" s="90"/>
      <c r="AW30" s="90"/>
      <c r="AX30" s="90"/>
      <c r="AY30" s="90"/>
      <c r="AZ30" s="90"/>
      <c r="BA30" s="90"/>
      <c r="BB30" s="90"/>
      <c r="BC30" s="90"/>
      <c r="BD30" s="90"/>
      <c r="BE30" s="90"/>
      <c r="BF30" s="90"/>
      <c r="BG30" s="90"/>
      <c r="BH30" s="90"/>
      <c r="BI30" s="90"/>
      <c r="BJ30" s="90"/>
      <c r="BK30" s="90"/>
      <c r="BL30" s="90"/>
    </row>
    <row r="31" spans="1:79" ht="10.5" hidden="1" customHeight="1">
      <c r="A31" s="66" t="s">
        <v>35</v>
      </c>
      <c r="B31" s="66"/>
      <c r="C31" s="66"/>
      <c r="D31" s="66"/>
      <c r="E31" s="66"/>
      <c r="F31" s="66"/>
      <c r="G31" s="79" t="s">
        <v>36</v>
      </c>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79"/>
      <c r="BJ31" s="79"/>
      <c r="BK31" s="79"/>
      <c r="BL31" s="79"/>
      <c r="CA31" s="1" t="s">
        <v>37</v>
      </c>
    </row>
    <row r="32" spans="1:79" ht="24.75" customHeight="1">
      <c r="A32" s="66">
        <v>1</v>
      </c>
      <c r="B32" s="66"/>
      <c r="C32" s="66"/>
      <c r="D32" s="66"/>
      <c r="E32" s="66"/>
      <c r="F32" s="66"/>
      <c r="G32" s="75" t="s">
        <v>38</v>
      </c>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5"/>
      <c r="BC32" s="75"/>
      <c r="BD32" s="75"/>
      <c r="BE32" s="75"/>
      <c r="BF32" s="75"/>
      <c r="BG32" s="75"/>
      <c r="BH32" s="75"/>
      <c r="BI32" s="75"/>
      <c r="BJ32" s="75"/>
      <c r="BK32" s="75"/>
      <c r="BL32" s="75"/>
      <c r="CA32" s="1" t="s">
        <v>39</v>
      </c>
    </row>
    <row r="33" spans="1:1025" ht="6" customHeight="1">
      <c r="A33" s="24"/>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row>
    <row r="34" spans="1:1025" ht="15.95" customHeight="1">
      <c r="A34" s="83" t="s">
        <v>40</v>
      </c>
      <c r="B34" s="83"/>
      <c r="C34" s="83"/>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row>
    <row r="35" spans="1:1025" ht="50.25" customHeight="1">
      <c r="A35" s="89" t="s">
        <v>41</v>
      </c>
      <c r="B35" s="89"/>
      <c r="C35" s="89"/>
      <c r="D35" s="89"/>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row>
    <row r="36" spans="1:1025" ht="12.75" customHeight="1">
      <c r="A36" s="26"/>
      <c r="B36" s="26"/>
      <c r="C36" s="26"/>
      <c r="D36" s="26"/>
      <c r="E36" s="26"/>
      <c r="F36" s="26"/>
      <c r="G36" s="26"/>
      <c r="H36" s="26"/>
      <c r="I36" s="26"/>
      <c r="J36" s="26"/>
      <c r="K36" s="26"/>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row>
    <row r="37" spans="1:1025" ht="15.95" customHeight="1">
      <c r="A37" s="83" t="s">
        <v>42</v>
      </c>
      <c r="B37" s="83"/>
      <c r="C37" s="83"/>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3"/>
      <c r="BB37" s="83"/>
      <c r="BC37" s="83"/>
      <c r="BD37" s="83"/>
      <c r="BE37" s="83"/>
      <c r="BF37" s="83"/>
      <c r="BG37" s="83"/>
      <c r="BH37" s="83"/>
      <c r="BI37" s="83"/>
      <c r="BJ37" s="83"/>
      <c r="BK37" s="83"/>
      <c r="BL37" s="83"/>
    </row>
    <row r="38" spans="1:1025" ht="27.75" customHeight="1">
      <c r="A38" s="90" t="s">
        <v>33</v>
      </c>
      <c r="B38" s="90"/>
      <c r="C38" s="90"/>
      <c r="D38" s="90"/>
      <c r="E38" s="90"/>
      <c r="F38" s="90"/>
      <c r="G38" s="90" t="s">
        <v>43</v>
      </c>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90"/>
      <c r="AN38" s="90"/>
      <c r="AO38" s="90"/>
      <c r="AP38" s="90"/>
      <c r="AQ38" s="90"/>
      <c r="AR38" s="90"/>
      <c r="AS38" s="90"/>
      <c r="AT38" s="90"/>
      <c r="AU38" s="90"/>
      <c r="AV38" s="90"/>
      <c r="AW38" s="90"/>
      <c r="AX38" s="90"/>
      <c r="AY38" s="90"/>
      <c r="AZ38" s="90"/>
      <c r="BA38" s="90"/>
      <c r="BB38" s="90"/>
      <c r="BC38" s="90"/>
      <c r="BD38" s="90"/>
      <c r="BE38" s="90"/>
      <c r="BF38" s="90"/>
      <c r="BG38" s="90"/>
      <c r="BH38" s="90"/>
      <c r="BI38" s="90"/>
      <c r="BJ38" s="90"/>
      <c r="BK38" s="90"/>
      <c r="BL38" s="90"/>
    </row>
    <row r="39" spans="1:1025" ht="15.75" hidden="1">
      <c r="A39" s="84">
        <v>1</v>
      </c>
      <c r="B39" s="84"/>
      <c r="C39" s="84"/>
      <c r="D39" s="84"/>
      <c r="E39" s="84"/>
      <c r="F39" s="84"/>
      <c r="G39" s="90">
        <v>2</v>
      </c>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90"/>
      <c r="AL39" s="90"/>
      <c r="AM39" s="90"/>
      <c r="AN39" s="90"/>
      <c r="AO39" s="90"/>
      <c r="AP39" s="90"/>
      <c r="AQ39" s="90"/>
      <c r="AR39" s="90"/>
      <c r="AS39" s="90"/>
      <c r="AT39" s="90"/>
      <c r="AU39" s="90"/>
      <c r="AV39" s="90"/>
      <c r="AW39" s="90"/>
      <c r="AX39" s="90"/>
      <c r="AY39" s="90"/>
      <c r="AZ39" s="90"/>
      <c r="BA39" s="90"/>
      <c r="BB39" s="90"/>
      <c r="BC39" s="90"/>
      <c r="BD39" s="90"/>
      <c r="BE39" s="90"/>
      <c r="BF39" s="90"/>
      <c r="BG39" s="90"/>
      <c r="BH39" s="90"/>
      <c r="BI39" s="90"/>
      <c r="BJ39" s="90"/>
      <c r="BK39" s="90"/>
      <c r="BL39" s="90"/>
    </row>
    <row r="40" spans="1:1025" ht="10.5" hidden="1" customHeight="1">
      <c r="A40" s="66" t="s">
        <v>44</v>
      </c>
      <c r="B40" s="66"/>
      <c r="C40" s="66"/>
      <c r="D40" s="66"/>
      <c r="E40" s="66"/>
      <c r="F40" s="66"/>
      <c r="G40" s="79" t="s">
        <v>36</v>
      </c>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79"/>
      <c r="AW40" s="79"/>
      <c r="AX40" s="79"/>
      <c r="AY40" s="79"/>
      <c r="AZ40" s="79"/>
      <c r="BA40" s="79"/>
      <c r="BB40" s="79"/>
      <c r="BC40" s="79"/>
      <c r="BD40" s="79"/>
      <c r="BE40" s="79"/>
      <c r="BF40" s="79"/>
      <c r="BG40" s="79"/>
      <c r="BH40" s="79"/>
      <c r="BI40" s="79"/>
      <c r="BJ40" s="79"/>
      <c r="BK40" s="79"/>
      <c r="BL40" s="79"/>
      <c r="CA40" s="1" t="s">
        <v>45</v>
      </c>
    </row>
    <row r="41" spans="1:1025" ht="13.15" customHeight="1">
      <c r="A41" s="66">
        <v>1</v>
      </c>
      <c r="B41" s="66"/>
      <c r="C41" s="66"/>
      <c r="D41" s="66"/>
      <c r="E41" s="66"/>
      <c r="F41" s="66"/>
      <c r="G41" s="88" t="s">
        <v>121</v>
      </c>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CA41" s="1" t="s">
        <v>46</v>
      </c>
    </row>
    <row r="42" spans="1:1025" ht="13.15" customHeight="1">
      <c r="A42" s="66">
        <v>2</v>
      </c>
      <c r="B42" s="66"/>
      <c r="C42" s="66"/>
      <c r="D42" s="66"/>
      <c r="E42" s="66"/>
      <c r="F42" s="66"/>
      <c r="G42" s="75" t="s">
        <v>47</v>
      </c>
      <c r="H42" s="75"/>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5"/>
      <c r="AN42" s="75"/>
      <c r="AO42" s="75"/>
      <c r="AP42" s="75"/>
      <c r="AQ42" s="75"/>
      <c r="AR42" s="75"/>
      <c r="AS42" s="75"/>
      <c r="AT42" s="75"/>
      <c r="AU42" s="75"/>
      <c r="AV42" s="75"/>
      <c r="AW42" s="75"/>
      <c r="AX42" s="75"/>
      <c r="AY42" s="75"/>
      <c r="AZ42" s="75"/>
      <c r="BA42" s="75"/>
      <c r="BB42" s="75"/>
      <c r="BC42" s="75"/>
      <c r="BD42" s="75"/>
      <c r="BE42" s="75"/>
      <c r="BF42" s="75"/>
      <c r="BG42" s="75"/>
      <c r="BH42" s="75"/>
      <c r="BI42" s="75"/>
      <c r="BJ42" s="75"/>
      <c r="BK42" s="75"/>
      <c r="BL42" s="75"/>
    </row>
    <row r="43" spans="1:1025" ht="13.15" customHeight="1">
      <c r="A43" s="66">
        <v>3</v>
      </c>
      <c r="B43" s="66"/>
      <c r="C43" s="66"/>
      <c r="D43" s="66"/>
      <c r="E43" s="66"/>
      <c r="F43" s="66"/>
      <c r="G43" s="75" t="s">
        <v>48</v>
      </c>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18"/>
      <c r="BN43" s="18"/>
      <c r="BO43" s="18"/>
      <c r="BP43" s="18"/>
      <c r="BQ43" s="18"/>
      <c r="BR43" s="18"/>
      <c r="BS43" s="18"/>
      <c r="BT43" s="18"/>
      <c r="BU43" s="18"/>
      <c r="BV43" s="18"/>
      <c r="BW43" s="18"/>
      <c r="BX43" s="18"/>
      <c r="BY43" s="18"/>
      <c r="BZ43" s="18"/>
      <c r="CA43" s="18"/>
      <c r="CB43" s="18"/>
      <c r="CC43" s="18"/>
      <c r="CD43" s="18"/>
      <c r="CE43" s="18"/>
      <c r="CF43" s="18"/>
      <c r="CG43" s="18"/>
      <c r="CH43" s="18"/>
      <c r="CI43" s="18"/>
      <c r="CJ43" s="18"/>
      <c r="CK43" s="18"/>
      <c r="CL43" s="18"/>
      <c r="CM43" s="18"/>
      <c r="CN43" s="18"/>
      <c r="CO43" s="18"/>
      <c r="CP43" s="18"/>
      <c r="CQ43" s="18"/>
      <c r="CR43" s="18"/>
      <c r="CS43" s="18"/>
      <c r="CT43" s="18"/>
      <c r="CU43" s="18"/>
      <c r="CV43" s="18"/>
      <c r="CW43" s="18"/>
      <c r="CX43" s="18"/>
      <c r="CY43" s="18"/>
      <c r="CZ43" s="18"/>
      <c r="DA43" s="18"/>
      <c r="DB43" s="18"/>
      <c r="DC43" s="18"/>
      <c r="DD43" s="18"/>
      <c r="DE43" s="18"/>
      <c r="DF43" s="18"/>
      <c r="DG43" s="18"/>
      <c r="DH43" s="18"/>
      <c r="DI43" s="18"/>
      <c r="DJ43" s="18"/>
      <c r="DK43" s="18"/>
      <c r="DL43" s="18"/>
      <c r="DM43" s="18"/>
      <c r="DN43" s="18"/>
      <c r="DO43" s="18"/>
      <c r="DP43" s="18"/>
      <c r="DQ43" s="18"/>
      <c r="DR43" s="18"/>
      <c r="DS43" s="18"/>
      <c r="DT43" s="18"/>
      <c r="DU43" s="18"/>
      <c r="DV43" s="18"/>
      <c r="DW43" s="18"/>
      <c r="DX43" s="18"/>
      <c r="DY43" s="18"/>
      <c r="DZ43" s="18"/>
      <c r="EA43" s="18"/>
      <c r="EB43" s="18"/>
      <c r="EC43" s="18"/>
      <c r="ED43" s="18"/>
      <c r="EE43" s="18"/>
      <c r="EF43" s="18"/>
      <c r="EG43" s="18"/>
      <c r="EH43" s="18"/>
      <c r="EI43" s="18"/>
      <c r="EJ43" s="18"/>
      <c r="EK43" s="18"/>
      <c r="EL43" s="18"/>
      <c r="EM43" s="18"/>
      <c r="EN43" s="18"/>
      <c r="EO43" s="18"/>
      <c r="EP43" s="18"/>
      <c r="EQ43" s="18"/>
      <c r="ER43" s="18"/>
      <c r="ES43" s="18"/>
      <c r="ET43" s="18"/>
      <c r="EU43" s="18"/>
      <c r="EV43" s="18"/>
      <c r="EW43" s="18"/>
      <c r="EX43" s="18"/>
      <c r="EY43" s="18"/>
      <c r="EZ43" s="18"/>
      <c r="FA43" s="18"/>
      <c r="FB43" s="18"/>
      <c r="FC43" s="18"/>
      <c r="FD43" s="18"/>
      <c r="FE43" s="18"/>
      <c r="FF43" s="18"/>
      <c r="FG43" s="18"/>
      <c r="FH43" s="18"/>
      <c r="FI43" s="18"/>
      <c r="FJ43" s="18"/>
      <c r="FK43" s="18"/>
      <c r="FL43" s="18"/>
      <c r="FM43" s="18"/>
      <c r="FN43" s="18"/>
      <c r="FO43" s="18"/>
      <c r="FP43" s="18"/>
      <c r="FQ43" s="18"/>
      <c r="FR43" s="18"/>
      <c r="FS43" s="18"/>
      <c r="FT43" s="18"/>
      <c r="FU43" s="18"/>
      <c r="FV43" s="18"/>
      <c r="FW43" s="18"/>
      <c r="FX43" s="18"/>
      <c r="FY43" s="18"/>
      <c r="FZ43" s="18"/>
      <c r="GA43" s="18"/>
      <c r="GB43" s="18"/>
      <c r="GC43" s="18"/>
      <c r="GD43" s="18"/>
      <c r="GE43" s="18"/>
      <c r="GF43" s="18"/>
      <c r="GG43" s="18"/>
      <c r="GH43" s="18"/>
      <c r="GI43" s="18"/>
      <c r="GJ43" s="18"/>
      <c r="GK43" s="18"/>
      <c r="GL43" s="18"/>
      <c r="GM43" s="18"/>
      <c r="GN43" s="18"/>
      <c r="GO43" s="18"/>
      <c r="GP43" s="18"/>
      <c r="GQ43" s="18"/>
      <c r="GR43" s="18"/>
      <c r="GS43" s="18"/>
      <c r="GT43" s="18"/>
      <c r="GU43" s="18"/>
      <c r="GV43" s="18"/>
      <c r="GW43" s="18"/>
      <c r="GX43" s="18"/>
      <c r="GY43" s="18"/>
      <c r="GZ43" s="18"/>
      <c r="HA43" s="18"/>
      <c r="HB43" s="18"/>
      <c r="HC43" s="18"/>
      <c r="HD43" s="18"/>
      <c r="HE43" s="18"/>
      <c r="HF43" s="18"/>
      <c r="HG43" s="18"/>
      <c r="HH43" s="18"/>
      <c r="HI43" s="18"/>
      <c r="HJ43" s="18"/>
      <c r="HK43" s="18"/>
      <c r="HL43" s="18"/>
      <c r="HM43" s="18"/>
      <c r="HN43" s="18"/>
      <c r="HO43" s="18"/>
      <c r="HP43" s="18"/>
      <c r="HQ43" s="18"/>
      <c r="HR43" s="18"/>
      <c r="HS43" s="18"/>
      <c r="HT43" s="18"/>
      <c r="HU43" s="18"/>
      <c r="HV43" s="18"/>
      <c r="HW43" s="18"/>
      <c r="HX43" s="18"/>
      <c r="HY43" s="18"/>
      <c r="HZ43" s="18"/>
      <c r="IA43" s="18"/>
      <c r="IB43" s="18"/>
      <c r="IC43" s="18"/>
      <c r="ID43" s="18"/>
      <c r="IE43" s="18"/>
      <c r="IF43" s="18"/>
      <c r="IG43" s="18"/>
      <c r="IH43" s="18"/>
      <c r="II43" s="18"/>
      <c r="IJ43" s="18"/>
      <c r="IK43" s="18"/>
      <c r="IL43" s="18"/>
      <c r="IM43" s="18"/>
      <c r="IN43" s="18"/>
      <c r="IO43" s="18"/>
      <c r="IP43" s="18"/>
      <c r="IQ43" s="18"/>
      <c r="IR43" s="18"/>
      <c r="IS43" s="18"/>
      <c r="IT43" s="18"/>
      <c r="IU43" s="18"/>
      <c r="IV43" s="18"/>
      <c r="IW43" s="18"/>
      <c r="IX43" s="18"/>
      <c r="IY43" s="18"/>
      <c r="IZ43" s="18"/>
      <c r="JA43" s="18"/>
      <c r="JB43" s="18"/>
      <c r="JC43" s="18"/>
      <c r="JD43" s="18"/>
      <c r="JE43" s="18"/>
      <c r="JF43" s="18"/>
      <c r="JG43" s="18"/>
      <c r="JH43" s="18"/>
      <c r="JI43" s="18"/>
      <c r="JJ43" s="18"/>
      <c r="JK43" s="18"/>
      <c r="JL43" s="18"/>
      <c r="JM43" s="18"/>
      <c r="JN43" s="18"/>
      <c r="JO43" s="18"/>
      <c r="JP43" s="18"/>
      <c r="JQ43" s="18"/>
      <c r="JR43" s="18"/>
      <c r="JS43" s="18"/>
      <c r="JT43" s="18"/>
      <c r="JU43" s="18"/>
      <c r="JV43" s="18"/>
      <c r="JW43" s="18"/>
      <c r="JX43" s="18"/>
      <c r="JY43" s="18"/>
      <c r="JZ43" s="18"/>
      <c r="KA43" s="18"/>
      <c r="KB43" s="18"/>
      <c r="KC43" s="18"/>
      <c r="KD43" s="18"/>
      <c r="KE43" s="18"/>
      <c r="KF43" s="18"/>
      <c r="KG43" s="18"/>
      <c r="KH43" s="18"/>
      <c r="KI43" s="18"/>
      <c r="KJ43" s="18"/>
      <c r="KK43" s="18"/>
      <c r="KL43" s="18"/>
      <c r="KM43" s="18"/>
      <c r="KN43" s="18"/>
      <c r="KO43" s="18"/>
      <c r="KP43" s="18"/>
      <c r="KQ43" s="18"/>
      <c r="KR43" s="18"/>
      <c r="KS43" s="18"/>
      <c r="KT43" s="18"/>
      <c r="KU43" s="18"/>
      <c r="KV43" s="18"/>
      <c r="KW43" s="18"/>
      <c r="KX43" s="18"/>
      <c r="KY43" s="18"/>
      <c r="KZ43" s="18"/>
      <c r="LA43" s="18"/>
      <c r="LB43" s="18"/>
      <c r="LC43" s="18"/>
      <c r="LD43" s="18"/>
      <c r="LE43" s="18"/>
      <c r="LF43" s="18"/>
      <c r="LG43" s="18"/>
      <c r="LH43" s="18"/>
      <c r="LI43" s="18"/>
      <c r="LJ43" s="18"/>
      <c r="LK43" s="18"/>
      <c r="LL43" s="18"/>
      <c r="LM43" s="18"/>
      <c r="LN43" s="18"/>
      <c r="LO43" s="18"/>
      <c r="LP43" s="18"/>
      <c r="LQ43" s="18"/>
      <c r="LR43" s="18"/>
      <c r="LS43" s="18"/>
      <c r="LT43" s="18"/>
      <c r="LU43" s="18"/>
      <c r="LV43" s="18"/>
      <c r="LW43" s="18"/>
      <c r="LX43" s="18"/>
      <c r="LY43" s="18"/>
      <c r="LZ43" s="18"/>
      <c r="MA43" s="18"/>
      <c r="MB43" s="18"/>
      <c r="MC43" s="18"/>
      <c r="MD43" s="18"/>
      <c r="ME43" s="18"/>
      <c r="MF43" s="18"/>
      <c r="MG43" s="18"/>
      <c r="MH43" s="18"/>
      <c r="MI43" s="18"/>
      <c r="MJ43" s="18"/>
      <c r="MK43" s="18"/>
      <c r="ML43" s="18"/>
      <c r="MM43" s="18"/>
      <c r="MN43" s="18"/>
      <c r="MO43" s="18"/>
      <c r="MP43" s="18"/>
      <c r="MQ43" s="18"/>
      <c r="MR43" s="18"/>
      <c r="MS43" s="18"/>
      <c r="MT43" s="18"/>
      <c r="MU43" s="18"/>
      <c r="MV43" s="18"/>
      <c r="MW43" s="18"/>
      <c r="MX43" s="18"/>
      <c r="MY43" s="18"/>
      <c r="MZ43" s="18"/>
      <c r="NA43" s="18"/>
      <c r="NB43" s="18"/>
      <c r="NC43" s="18"/>
      <c r="ND43" s="18"/>
      <c r="NE43" s="18"/>
      <c r="NF43" s="18"/>
      <c r="NG43" s="18"/>
      <c r="NH43" s="18"/>
      <c r="NI43" s="18"/>
      <c r="NJ43" s="18"/>
      <c r="NK43" s="18"/>
      <c r="NL43" s="18"/>
      <c r="NM43" s="18"/>
      <c r="NN43" s="18"/>
      <c r="NO43" s="18"/>
      <c r="NP43" s="18"/>
      <c r="NQ43" s="18"/>
      <c r="NR43" s="18"/>
      <c r="NS43" s="18"/>
      <c r="NT43" s="18"/>
      <c r="NU43" s="18"/>
      <c r="NV43" s="18"/>
      <c r="NW43" s="18"/>
      <c r="NX43" s="18"/>
      <c r="NY43" s="18"/>
      <c r="NZ43" s="18"/>
      <c r="OA43" s="18"/>
      <c r="OB43" s="18"/>
      <c r="OC43" s="18"/>
      <c r="OD43" s="18"/>
      <c r="OE43" s="18"/>
      <c r="OF43" s="18"/>
      <c r="OG43" s="18"/>
      <c r="OH43" s="18"/>
      <c r="OI43" s="18"/>
      <c r="OJ43" s="18"/>
      <c r="OK43" s="18"/>
      <c r="OL43" s="18"/>
      <c r="OM43" s="18"/>
      <c r="ON43" s="18"/>
      <c r="OO43" s="18"/>
      <c r="OP43" s="18"/>
      <c r="OQ43" s="18"/>
      <c r="OR43" s="18"/>
      <c r="OS43" s="18"/>
      <c r="OT43" s="18"/>
      <c r="OU43" s="18"/>
      <c r="OV43" s="18"/>
      <c r="OW43" s="18"/>
      <c r="OX43" s="18"/>
      <c r="OY43" s="18"/>
      <c r="OZ43" s="18"/>
      <c r="PA43" s="18"/>
      <c r="PB43" s="18"/>
      <c r="PC43" s="18"/>
      <c r="PD43" s="18"/>
      <c r="PE43" s="18"/>
      <c r="PF43" s="18"/>
      <c r="PG43" s="18"/>
      <c r="PH43" s="18"/>
      <c r="PI43" s="18"/>
      <c r="PJ43" s="18"/>
      <c r="PK43" s="18"/>
      <c r="PL43" s="18"/>
      <c r="PM43" s="18"/>
      <c r="PN43" s="18"/>
      <c r="PO43" s="18"/>
      <c r="PP43" s="18"/>
      <c r="PQ43" s="18"/>
      <c r="PR43" s="18"/>
      <c r="PS43" s="18"/>
      <c r="PT43" s="18"/>
      <c r="PU43" s="18"/>
      <c r="PV43" s="18"/>
      <c r="PW43" s="18"/>
      <c r="PX43" s="18"/>
      <c r="PY43" s="18"/>
      <c r="PZ43" s="18"/>
      <c r="QA43" s="18"/>
      <c r="QB43" s="18"/>
      <c r="QC43" s="18"/>
      <c r="QD43" s="18"/>
      <c r="QE43" s="18"/>
      <c r="QF43" s="18"/>
      <c r="QG43" s="18"/>
      <c r="QH43" s="18"/>
      <c r="QI43" s="18"/>
      <c r="QJ43" s="18"/>
      <c r="QK43" s="18"/>
      <c r="QL43" s="18"/>
      <c r="QM43" s="18"/>
      <c r="QN43" s="18"/>
      <c r="QO43" s="18"/>
      <c r="QP43" s="18"/>
      <c r="QQ43" s="18"/>
      <c r="QR43" s="18"/>
      <c r="QS43" s="18"/>
      <c r="QT43" s="18"/>
      <c r="QU43" s="18"/>
      <c r="QV43" s="18"/>
      <c r="QW43" s="18"/>
      <c r="QX43" s="18"/>
      <c r="QY43" s="18"/>
      <c r="QZ43" s="18"/>
      <c r="RA43" s="18"/>
      <c r="RB43" s="18"/>
      <c r="RC43" s="18"/>
      <c r="RD43" s="18"/>
      <c r="RE43" s="18"/>
      <c r="RF43" s="18"/>
      <c r="RG43" s="18"/>
      <c r="RH43" s="18"/>
      <c r="RI43" s="18"/>
      <c r="RJ43" s="18"/>
      <c r="RK43" s="18"/>
      <c r="RL43" s="18"/>
      <c r="RM43" s="18"/>
      <c r="RN43" s="18"/>
      <c r="RO43" s="18"/>
      <c r="RP43" s="18"/>
      <c r="RQ43" s="18"/>
      <c r="RR43" s="18"/>
      <c r="RS43" s="18"/>
      <c r="RT43" s="18"/>
      <c r="RU43" s="18"/>
      <c r="RV43" s="18"/>
      <c r="RW43" s="18"/>
      <c r="RX43" s="18"/>
      <c r="RY43" s="18"/>
      <c r="RZ43" s="18"/>
      <c r="SA43" s="18"/>
      <c r="SB43" s="18"/>
      <c r="SC43" s="18"/>
      <c r="SD43" s="18"/>
      <c r="SE43" s="18"/>
      <c r="SF43" s="18"/>
      <c r="SG43" s="18"/>
      <c r="SH43" s="18"/>
      <c r="SI43" s="18"/>
      <c r="SJ43" s="18"/>
      <c r="SK43" s="18"/>
      <c r="SL43" s="18"/>
      <c r="SM43" s="18"/>
      <c r="SN43" s="18"/>
      <c r="SO43" s="18"/>
      <c r="SP43" s="18"/>
      <c r="SQ43" s="18"/>
      <c r="SR43" s="18"/>
      <c r="SS43" s="18"/>
      <c r="ST43" s="18"/>
      <c r="SU43" s="18"/>
      <c r="SV43" s="18"/>
      <c r="SW43" s="18"/>
      <c r="SX43" s="18"/>
      <c r="SY43" s="18"/>
      <c r="SZ43" s="18"/>
      <c r="TA43" s="18"/>
      <c r="TB43" s="18"/>
      <c r="TC43" s="18"/>
      <c r="TD43" s="18"/>
      <c r="TE43" s="18"/>
      <c r="TF43" s="18"/>
      <c r="TG43" s="18"/>
      <c r="TH43" s="18"/>
      <c r="TI43" s="18"/>
      <c r="TJ43" s="18"/>
      <c r="TK43" s="18"/>
      <c r="TL43" s="18"/>
      <c r="TM43" s="18"/>
      <c r="TN43" s="18"/>
      <c r="TO43" s="18"/>
      <c r="TP43" s="18"/>
      <c r="TQ43" s="18"/>
      <c r="TR43" s="18"/>
      <c r="TS43" s="18"/>
      <c r="TT43" s="18"/>
      <c r="TU43" s="18"/>
      <c r="TV43" s="18"/>
      <c r="TW43" s="18"/>
      <c r="TX43" s="18"/>
      <c r="TY43" s="18"/>
      <c r="TZ43" s="18"/>
      <c r="UA43" s="18"/>
      <c r="UB43" s="18"/>
      <c r="UC43" s="18"/>
      <c r="UD43" s="18"/>
      <c r="UE43" s="18"/>
      <c r="UF43" s="18"/>
      <c r="UG43" s="18"/>
      <c r="UH43" s="18"/>
      <c r="UI43" s="18"/>
      <c r="UJ43" s="18"/>
      <c r="UK43" s="18"/>
      <c r="UL43" s="18"/>
      <c r="UM43" s="18"/>
      <c r="UN43" s="18"/>
      <c r="UO43" s="18"/>
      <c r="UP43" s="18"/>
      <c r="UQ43" s="18"/>
      <c r="UR43" s="18"/>
      <c r="US43" s="18"/>
      <c r="UT43" s="18"/>
      <c r="UU43" s="18"/>
      <c r="UV43" s="18"/>
      <c r="UW43" s="18"/>
      <c r="UX43" s="18"/>
      <c r="UY43" s="18"/>
      <c r="UZ43" s="18"/>
      <c r="VA43" s="18"/>
      <c r="VB43" s="18"/>
      <c r="VC43" s="18"/>
      <c r="VD43" s="18"/>
      <c r="VE43" s="18"/>
      <c r="VF43" s="18"/>
      <c r="VG43" s="18"/>
      <c r="VH43" s="18"/>
      <c r="VI43" s="18"/>
      <c r="VJ43" s="18"/>
      <c r="VK43" s="18"/>
      <c r="VL43" s="18"/>
      <c r="VM43" s="18"/>
      <c r="VN43" s="18"/>
      <c r="VO43" s="18"/>
      <c r="VP43" s="18"/>
      <c r="VQ43" s="18"/>
      <c r="VR43" s="18"/>
      <c r="VS43" s="18"/>
      <c r="VT43" s="18"/>
      <c r="VU43" s="18"/>
      <c r="VV43" s="18"/>
      <c r="VW43" s="18"/>
      <c r="VX43" s="18"/>
      <c r="VY43" s="18"/>
      <c r="VZ43" s="18"/>
      <c r="WA43" s="18"/>
      <c r="WB43" s="18"/>
      <c r="WC43" s="18"/>
      <c r="WD43" s="18"/>
      <c r="WE43" s="18"/>
      <c r="WF43" s="18"/>
      <c r="WG43" s="18"/>
      <c r="WH43" s="18"/>
      <c r="WI43" s="18"/>
      <c r="WJ43" s="18"/>
      <c r="WK43" s="18"/>
      <c r="WL43" s="18"/>
      <c r="WM43" s="18"/>
      <c r="WN43" s="18"/>
      <c r="WO43" s="18"/>
      <c r="WP43" s="18"/>
      <c r="WQ43" s="18"/>
      <c r="WR43" s="18"/>
      <c r="WS43" s="18"/>
      <c r="WT43" s="18"/>
      <c r="WU43" s="18"/>
      <c r="WV43" s="18"/>
      <c r="WW43" s="18"/>
      <c r="WX43" s="18"/>
      <c r="WY43" s="18"/>
      <c r="WZ43" s="18"/>
      <c r="XA43" s="18"/>
      <c r="XB43" s="18"/>
      <c r="XC43" s="18"/>
      <c r="XD43" s="18"/>
      <c r="XE43" s="18"/>
      <c r="XF43" s="18"/>
      <c r="XG43" s="18"/>
      <c r="XH43" s="18"/>
      <c r="XI43" s="18"/>
      <c r="XJ43" s="18"/>
      <c r="XK43" s="18"/>
      <c r="XL43" s="18"/>
      <c r="XM43" s="18"/>
      <c r="XN43" s="18"/>
      <c r="XO43" s="18"/>
      <c r="XP43" s="18"/>
      <c r="XQ43" s="18"/>
      <c r="XR43" s="18"/>
      <c r="XS43" s="18"/>
      <c r="XT43" s="18"/>
      <c r="XU43" s="18"/>
      <c r="XV43" s="18"/>
      <c r="XW43" s="18"/>
      <c r="XX43" s="18"/>
      <c r="XY43" s="18"/>
      <c r="XZ43" s="18"/>
      <c r="YA43" s="18"/>
      <c r="YB43" s="18"/>
      <c r="YC43" s="18"/>
      <c r="YD43" s="18"/>
      <c r="YE43" s="18"/>
      <c r="YF43" s="18"/>
      <c r="YG43" s="18"/>
      <c r="YH43" s="18"/>
      <c r="YI43" s="18"/>
      <c r="YJ43" s="18"/>
      <c r="YK43" s="18"/>
      <c r="YL43" s="18"/>
      <c r="YM43" s="18"/>
      <c r="YN43" s="18"/>
      <c r="YO43" s="18"/>
      <c r="YP43" s="18"/>
      <c r="YQ43" s="18"/>
      <c r="YR43" s="18"/>
      <c r="YS43" s="18"/>
      <c r="YT43" s="18"/>
      <c r="YU43" s="18"/>
      <c r="YV43" s="18"/>
      <c r="YW43" s="18"/>
      <c r="YX43" s="18"/>
      <c r="YY43" s="18"/>
      <c r="YZ43" s="18"/>
      <c r="ZA43" s="18"/>
      <c r="ZB43" s="18"/>
      <c r="ZC43" s="18"/>
      <c r="ZD43" s="18"/>
      <c r="ZE43" s="18"/>
      <c r="ZF43" s="18"/>
      <c r="ZG43" s="18"/>
      <c r="ZH43" s="18"/>
      <c r="ZI43" s="18"/>
      <c r="ZJ43" s="18"/>
      <c r="ZK43" s="18"/>
      <c r="ZL43" s="18"/>
      <c r="ZM43" s="18"/>
      <c r="ZN43" s="18"/>
      <c r="ZO43" s="18"/>
      <c r="ZP43" s="18"/>
      <c r="ZQ43" s="18"/>
      <c r="ZR43" s="18"/>
      <c r="ZS43" s="18"/>
      <c r="ZT43" s="18"/>
      <c r="ZU43" s="18"/>
      <c r="ZV43" s="18"/>
      <c r="ZW43" s="18"/>
      <c r="ZX43" s="18"/>
      <c r="ZY43" s="18"/>
      <c r="ZZ43" s="18"/>
      <c r="AAA43" s="18"/>
      <c r="AAB43" s="18"/>
      <c r="AAC43" s="18"/>
      <c r="AAD43" s="18"/>
      <c r="AAE43" s="18"/>
      <c r="AAF43" s="18"/>
      <c r="AAG43" s="18"/>
      <c r="AAH43" s="18"/>
      <c r="AAI43" s="18"/>
      <c r="AAJ43" s="18"/>
      <c r="AAK43" s="18"/>
      <c r="AAL43" s="18"/>
      <c r="AAM43" s="18"/>
      <c r="AAN43" s="18"/>
      <c r="AAO43" s="18"/>
      <c r="AAP43" s="18"/>
      <c r="AAQ43" s="18"/>
      <c r="AAR43" s="18"/>
      <c r="AAS43" s="18"/>
      <c r="AAT43" s="18"/>
      <c r="AAU43" s="18"/>
      <c r="AAV43" s="18"/>
      <c r="AAW43" s="18"/>
      <c r="AAX43" s="18"/>
      <c r="AAY43" s="18"/>
      <c r="AAZ43" s="18"/>
      <c r="ABA43" s="18"/>
      <c r="ABB43" s="18"/>
      <c r="ABC43" s="18"/>
      <c r="ABD43" s="18"/>
      <c r="ABE43" s="18"/>
      <c r="ABF43" s="18"/>
      <c r="ABG43" s="18"/>
      <c r="ABH43" s="18"/>
      <c r="ABI43" s="18"/>
      <c r="ABJ43" s="18"/>
      <c r="ABK43" s="18"/>
      <c r="ABL43" s="18"/>
      <c r="ABM43" s="18"/>
      <c r="ABN43" s="18"/>
      <c r="ABO43" s="18"/>
      <c r="ABP43" s="18"/>
      <c r="ABQ43" s="18"/>
      <c r="ABR43" s="18"/>
      <c r="ABS43" s="18"/>
      <c r="ABT43" s="18"/>
      <c r="ABU43" s="18"/>
      <c r="ABV43" s="18"/>
      <c r="ABW43" s="18"/>
      <c r="ABX43" s="18"/>
      <c r="ABY43" s="18"/>
      <c r="ABZ43" s="18"/>
      <c r="ACA43" s="18"/>
      <c r="ACB43" s="18"/>
      <c r="ACC43" s="18"/>
      <c r="ACD43" s="18"/>
      <c r="ACE43" s="18"/>
      <c r="ACF43" s="18"/>
      <c r="ACG43" s="18"/>
      <c r="ACH43" s="18"/>
      <c r="ACI43" s="18"/>
      <c r="ACJ43" s="18"/>
      <c r="ACK43" s="18"/>
      <c r="ACL43" s="18"/>
      <c r="ACM43" s="18"/>
      <c r="ACN43" s="18"/>
      <c r="ACO43" s="18"/>
      <c r="ACP43" s="18"/>
      <c r="ACQ43" s="18"/>
      <c r="ACR43" s="18"/>
      <c r="ACS43" s="18"/>
      <c r="ACT43" s="18"/>
      <c r="ACU43" s="18"/>
      <c r="ACV43" s="18"/>
      <c r="ACW43" s="18"/>
      <c r="ACX43" s="18"/>
      <c r="ACY43" s="18"/>
      <c r="ACZ43" s="18"/>
      <c r="ADA43" s="18"/>
      <c r="ADB43" s="18"/>
      <c r="ADC43" s="18"/>
      <c r="ADD43" s="18"/>
      <c r="ADE43" s="18"/>
      <c r="ADF43" s="18"/>
      <c r="ADG43" s="18"/>
      <c r="ADH43" s="18"/>
      <c r="ADI43" s="18"/>
      <c r="ADJ43" s="18"/>
      <c r="ADK43" s="18"/>
      <c r="ADL43" s="18"/>
      <c r="ADM43" s="18"/>
      <c r="ADN43" s="18"/>
      <c r="ADO43" s="18"/>
      <c r="ADP43" s="18"/>
      <c r="ADQ43" s="18"/>
      <c r="ADR43" s="18"/>
      <c r="ADS43" s="18"/>
      <c r="ADT43" s="18"/>
      <c r="ADU43" s="18"/>
      <c r="ADV43" s="18"/>
      <c r="ADW43" s="18"/>
      <c r="ADX43" s="18"/>
      <c r="ADY43" s="18"/>
      <c r="ADZ43" s="18"/>
      <c r="AEA43" s="18"/>
      <c r="AEB43" s="18"/>
      <c r="AEC43" s="18"/>
      <c r="AED43" s="18"/>
      <c r="AEE43" s="18"/>
      <c r="AEF43" s="18"/>
      <c r="AEG43" s="18"/>
      <c r="AEH43" s="18"/>
      <c r="AEI43" s="18"/>
      <c r="AEJ43" s="18"/>
      <c r="AEK43" s="18"/>
      <c r="AEL43" s="18"/>
      <c r="AEM43" s="18"/>
      <c r="AEN43" s="18"/>
      <c r="AEO43" s="18"/>
      <c r="AEP43" s="18"/>
      <c r="AEQ43" s="18"/>
      <c r="AER43" s="18"/>
      <c r="AES43" s="18"/>
      <c r="AET43" s="18"/>
      <c r="AEU43" s="18"/>
      <c r="AEV43" s="18"/>
      <c r="AEW43" s="18"/>
      <c r="AEX43" s="18"/>
      <c r="AEY43" s="18"/>
      <c r="AEZ43" s="18"/>
      <c r="AFA43" s="18"/>
      <c r="AFB43" s="18"/>
      <c r="AFC43" s="18"/>
      <c r="AFD43" s="18"/>
      <c r="AFE43" s="18"/>
      <c r="AFF43" s="18"/>
      <c r="AFG43" s="18"/>
      <c r="AFH43" s="18"/>
      <c r="AFI43" s="18"/>
      <c r="AFJ43" s="18"/>
      <c r="AFK43" s="18"/>
      <c r="AFL43" s="18"/>
      <c r="AFM43" s="18"/>
      <c r="AFN43" s="18"/>
      <c r="AFO43" s="18"/>
      <c r="AFP43" s="18"/>
      <c r="AFQ43" s="18"/>
      <c r="AFR43" s="18"/>
      <c r="AFS43" s="18"/>
      <c r="AFT43" s="18"/>
      <c r="AFU43" s="18"/>
      <c r="AFV43" s="18"/>
      <c r="AFW43" s="18"/>
      <c r="AFX43" s="18"/>
      <c r="AFY43" s="18"/>
      <c r="AFZ43" s="18"/>
      <c r="AGA43" s="18"/>
      <c r="AGB43" s="18"/>
      <c r="AGC43" s="18"/>
      <c r="AGD43" s="18"/>
      <c r="AGE43" s="18"/>
      <c r="AGF43" s="18"/>
      <c r="AGG43" s="18"/>
      <c r="AGH43" s="18"/>
      <c r="AGI43" s="18"/>
      <c r="AGJ43" s="18"/>
      <c r="AGK43" s="18"/>
      <c r="AGL43" s="18"/>
      <c r="AGM43" s="18"/>
      <c r="AGN43" s="18"/>
      <c r="AGO43" s="18"/>
      <c r="AGP43" s="18"/>
      <c r="AGQ43" s="18"/>
      <c r="AGR43" s="18"/>
      <c r="AGS43" s="18"/>
      <c r="AGT43" s="18"/>
      <c r="AGU43" s="18"/>
      <c r="AGV43" s="18"/>
      <c r="AGW43" s="18"/>
      <c r="AGX43" s="18"/>
      <c r="AGY43" s="18"/>
      <c r="AGZ43" s="18"/>
      <c r="AHA43" s="18"/>
      <c r="AHB43" s="18"/>
      <c r="AHC43" s="18"/>
      <c r="AHD43" s="18"/>
      <c r="AHE43" s="18"/>
      <c r="AHF43" s="18"/>
      <c r="AHG43" s="18"/>
      <c r="AHH43" s="18"/>
      <c r="AHI43" s="18"/>
      <c r="AHJ43" s="18"/>
      <c r="AHK43" s="18"/>
      <c r="AHL43" s="18"/>
      <c r="AHM43" s="18"/>
      <c r="AHN43" s="18"/>
      <c r="AHO43" s="18"/>
      <c r="AHP43" s="18"/>
      <c r="AHQ43" s="18"/>
      <c r="AHR43" s="18"/>
      <c r="AHS43" s="18"/>
      <c r="AHT43" s="18"/>
      <c r="AHU43" s="18"/>
      <c r="AHV43" s="18"/>
      <c r="AHW43" s="18"/>
      <c r="AHX43" s="18"/>
      <c r="AHY43" s="18"/>
      <c r="AHZ43" s="18"/>
      <c r="AIA43" s="18"/>
      <c r="AIB43" s="18"/>
      <c r="AIC43" s="18"/>
      <c r="AID43" s="18"/>
      <c r="AIE43" s="18"/>
      <c r="AIF43" s="18"/>
      <c r="AIG43" s="18"/>
      <c r="AIH43" s="18"/>
      <c r="AII43" s="18"/>
      <c r="AIJ43" s="18"/>
      <c r="AIK43" s="18"/>
      <c r="AIL43" s="18"/>
      <c r="AIM43" s="18"/>
      <c r="AIN43" s="18"/>
      <c r="AIO43" s="18"/>
      <c r="AIP43" s="18"/>
      <c r="AIQ43" s="18"/>
      <c r="AIR43" s="18"/>
      <c r="AIS43" s="18"/>
      <c r="AIT43" s="18"/>
      <c r="AIU43" s="18"/>
      <c r="AIV43" s="18"/>
      <c r="AIW43" s="18"/>
      <c r="AIX43" s="18"/>
      <c r="AIY43" s="18"/>
      <c r="AIZ43" s="18"/>
      <c r="AJA43" s="18"/>
      <c r="AJB43" s="18"/>
      <c r="AJC43" s="18"/>
      <c r="AJD43" s="18"/>
      <c r="AJE43" s="18"/>
      <c r="AJF43" s="18"/>
      <c r="AJG43" s="18"/>
      <c r="AJH43" s="18"/>
      <c r="AJI43" s="18"/>
      <c r="AJJ43" s="18"/>
      <c r="AJK43" s="18"/>
      <c r="AJL43" s="18"/>
      <c r="AJM43" s="18"/>
      <c r="AJN43" s="18"/>
      <c r="AJO43" s="18"/>
      <c r="AJP43" s="18"/>
      <c r="AJQ43" s="18"/>
      <c r="AJR43" s="18"/>
      <c r="AJS43" s="18"/>
      <c r="AJT43" s="18"/>
      <c r="AJU43" s="18"/>
      <c r="AJV43" s="18"/>
      <c r="AJW43" s="18"/>
      <c r="AJX43" s="18"/>
      <c r="AJY43" s="18"/>
      <c r="AJZ43" s="18"/>
      <c r="AKA43" s="18"/>
      <c r="AKB43" s="18"/>
      <c r="AKC43" s="18"/>
      <c r="AKD43" s="18"/>
      <c r="AKE43" s="18"/>
      <c r="AKF43" s="18"/>
      <c r="AKG43" s="18"/>
      <c r="AKH43" s="18"/>
      <c r="AKI43" s="18"/>
      <c r="AKJ43" s="18"/>
      <c r="AKK43" s="18"/>
      <c r="AKL43" s="18"/>
      <c r="AKM43" s="18"/>
      <c r="AKN43" s="18"/>
      <c r="AKO43" s="18"/>
      <c r="AKP43" s="18"/>
      <c r="AKQ43" s="18"/>
      <c r="AKR43" s="18"/>
      <c r="AKS43" s="18"/>
      <c r="AKT43" s="18"/>
      <c r="AKU43" s="18"/>
      <c r="AKV43" s="18"/>
      <c r="AKW43" s="18"/>
      <c r="AKX43" s="18"/>
      <c r="AKY43" s="18"/>
      <c r="AKZ43" s="18"/>
      <c r="ALA43" s="18"/>
      <c r="ALB43" s="18"/>
      <c r="ALC43" s="18"/>
      <c r="ALD43" s="18"/>
      <c r="ALE43" s="18"/>
      <c r="ALF43" s="18"/>
      <c r="ALG43" s="18"/>
      <c r="ALH43" s="18"/>
      <c r="ALI43" s="18"/>
      <c r="ALJ43" s="18"/>
      <c r="ALK43" s="18"/>
      <c r="ALL43" s="18"/>
      <c r="ALM43" s="18"/>
      <c r="ALN43" s="18"/>
      <c r="ALO43" s="18"/>
      <c r="ALP43" s="18"/>
      <c r="ALQ43" s="18"/>
      <c r="ALR43" s="18"/>
      <c r="ALS43" s="18"/>
      <c r="ALT43" s="18"/>
      <c r="ALU43" s="18"/>
      <c r="ALV43" s="18"/>
      <c r="ALW43" s="18"/>
      <c r="ALX43" s="18"/>
      <c r="ALY43" s="18"/>
      <c r="ALZ43" s="18"/>
      <c r="AMA43" s="18"/>
      <c r="AMB43" s="18"/>
      <c r="AMC43" s="18"/>
      <c r="AMD43" s="18"/>
      <c r="AME43" s="18"/>
      <c r="AMF43" s="18"/>
      <c r="AMG43" s="18"/>
      <c r="AMH43" s="18"/>
      <c r="AMI43" s="18"/>
      <c r="AMJ43" s="18"/>
      <c r="AMK43" s="18"/>
    </row>
    <row r="44" spans="1:1025">
      <c r="A44" s="27"/>
      <c r="B44" s="27"/>
      <c r="C44" s="27"/>
      <c r="D44" s="27"/>
      <c r="E44" s="27"/>
      <c r="F44" s="27"/>
      <c r="G44" s="27"/>
      <c r="H44" s="27"/>
      <c r="I44" s="27"/>
      <c r="J44" s="27"/>
      <c r="K44" s="27"/>
      <c r="L44" s="27"/>
      <c r="M44" s="27"/>
      <c r="N44" s="27"/>
      <c r="O44" s="27"/>
      <c r="P44" s="27"/>
      <c r="Q44" s="27"/>
      <c r="R44" s="27"/>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row>
    <row r="45" spans="1:1025" ht="15.95" customHeight="1">
      <c r="A45" s="83" t="s">
        <v>49</v>
      </c>
      <c r="B45" s="83"/>
      <c r="C45" s="83"/>
      <c r="D45" s="83"/>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83"/>
      <c r="AY45" s="83"/>
      <c r="AZ45" s="83"/>
      <c r="BA45" s="28"/>
      <c r="BB45" s="28"/>
      <c r="BC45" s="28"/>
      <c r="BD45" s="28"/>
      <c r="BE45" s="28"/>
      <c r="BF45" s="28"/>
      <c r="BG45" s="28"/>
      <c r="BH45" s="28"/>
      <c r="BI45" s="28"/>
      <c r="BJ45" s="28"/>
      <c r="BK45" s="28"/>
      <c r="BL45" s="28"/>
    </row>
    <row r="46" spans="1:1025" ht="15" customHeight="1">
      <c r="A46" s="87" t="s">
        <v>50</v>
      </c>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29"/>
      <c r="BB46" s="29"/>
      <c r="BC46" s="29"/>
      <c r="BD46" s="29"/>
      <c r="BE46" s="29"/>
      <c r="BF46" s="29"/>
      <c r="BG46" s="29"/>
      <c r="BH46" s="29"/>
      <c r="BI46" s="30"/>
      <c r="BJ46" s="30"/>
      <c r="BK46" s="30"/>
      <c r="BL46" s="30"/>
    </row>
    <row r="47" spans="1:1025" ht="15.95" customHeight="1">
      <c r="A47" s="84" t="s">
        <v>33</v>
      </c>
      <c r="B47" s="84"/>
      <c r="C47" s="84"/>
      <c r="D47" s="84" t="s">
        <v>51</v>
      </c>
      <c r="E47" s="84"/>
      <c r="F47" s="84"/>
      <c r="G47" s="84"/>
      <c r="H47" s="84"/>
      <c r="I47" s="84"/>
      <c r="J47" s="84"/>
      <c r="K47" s="84"/>
      <c r="L47" s="84"/>
      <c r="M47" s="84"/>
      <c r="N47" s="84"/>
      <c r="O47" s="84"/>
      <c r="P47" s="84"/>
      <c r="Q47" s="84"/>
      <c r="R47" s="84"/>
      <c r="S47" s="84"/>
      <c r="T47" s="84"/>
      <c r="U47" s="84"/>
      <c r="V47" s="84"/>
      <c r="W47" s="84"/>
      <c r="X47" s="84"/>
      <c r="Y47" s="84"/>
      <c r="Z47" s="84"/>
      <c r="AA47" s="84"/>
      <c r="AB47" s="84"/>
      <c r="AC47" s="84" t="s">
        <v>52</v>
      </c>
      <c r="AD47" s="84"/>
      <c r="AE47" s="84"/>
      <c r="AF47" s="84"/>
      <c r="AG47" s="84"/>
      <c r="AH47" s="84"/>
      <c r="AI47" s="84"/>
      <c r="AJ47" s="84"/>
      <c r="AK47" s="84" t="s">
        <v>53</v>
      </c>
      <c r="AL47" s="84"/>
      <c r="AM47" s="84"/>
      <c r="AN47" s="84"/>
      <c r="AO47" s="84"/>
      <c r="AP47" s="84"/>
      <c r="AQ47" s="84"/>
      <c r="AR47" s="84"/>
      <c r="AS47" s="84" t="s">
        <v>54</v>
      </c>
      <c r="AT47" s="84"/>
      <c r="AU47" s="84"/>
      <c r="AV47" s="84"/>
      <c r="AW47" s="84"/>
      <c r="AX47" s="84"/>
      <c r="AY47" s="84"/>
      <c r="AZ47" s="84"/>
      <c r="BA47" s="31"/>
      <c r="BB47" s="31"/>
      <c r="BC47" s="31"/>
      <c r="BD47" s="31"/>
      <c r="BE47" s="31"/>
      <c r="BF47" s="31"/>
      <c r="BG47" s="31"/>
      <c r="BH47" s="31"/>
    </row>
    <row r="48" spans="1:1025" ht="14.25" customHeight="1">
      <c r="A48" s="84"/>
      <c r="B48" s="84"/>
      <c r="C48" s="84"/>
      <c r="D48" s="84"/>
      <c r="E48" s="84"/>
      <c r="F48" s="84"/>
      <c r="G48" s="84"/>
      <c r="H48" s="84"/>
      <c r="I48" s="84"/>
      <c r="J48" s="84"/>
      <c r="K48" s="84"/>
      <c r="L48" s="84"/>
      <c r="M48" s="84"/>
      <c r="N48" s="84"/>
      <c r="O48" s="84"/>
      <c r="P48" s="84"/>
      <c r="Q48" s="84"/>
      <c r="R48" s="84"/>
      <c r="S48" s="84"/>
      <c r="T48" s="84"/>
      <c r="U48" s="84"/>
      <c r="V48" s="84"/>
      <c r="W48" s="84"/>
      <c r="X48" s="84"/>
      <c r="Y48" s="84"/>
      <c r="Z48" s="84"/>
      <c r="AA48" s="84"/>
      <c r="AB48" s="84"/>
      <c r="AC48" s="84"/>
      <c r="AD48" s="84"/>
      <c r="AE48" s="84"/>
      <c r="AF48" s="84"/>
      <c r="AG48" s="84"/>
      <c r="AH48" s="84"/>
      <c r="AI48" s="84"/>
      <c r="AJ48" s="84"/>
      <c r="AK48" s="84"/>
      <c r="AL48" s="84"/>
      <c r="AM48" s="84"/>
      <c r="AN48" s="84"/>
      <c r="AO48" s="84"/>
      <c r="AP48" s="84"/>
      <c r="AQ48" s="84"/>
      <c r="AR48" s="84"/>
      <c r="AS48" s="84"/>
      <c r="AT48" s="84"/>
      <c r="AU48" s="84"/>
      <c r="AV48" s="84"/>
      <c r="AW48" s="84"/>
      <c r="AX48" s="84"/>
      <c r="AY48" s="84"/>
      <c r="AZ48" s="84"/>
      <c r="BA48" s="31"/>
      <c r="BB48" s="31"/>
      <c r="BC48" s="31"/>
      <c r="BD48" s="31"/>
      <c r="BE48" s="31"/>
      <c r="BF48" s="31"/>
      <c r="BG48" s="31"/>
      <c r="BH48" s="31"/>
    </row>
    <row r="49" spans="1:79" ht="15" customHeight="1">
      <c r="A49" s="84">
        <v>1</v>
      </c>
      <c r="B49" s="84"/>
      <c r="C49" s="84"/>
      <c r="D49" s="84">
        <v>2</v>
      </c>
      <c r="E49" s="84"/>
      <c r="F49" s="84"/>
      <c r="G49" s="84"/>
      <c r="H49" s="84"/>
      <c r="I49" s="84"/>
      <c r="J49" s="84"/>
      <c r="K49" s="84"/>
      <c r="L49" s="84"/>
      <c r="M49" s="84"/>
      <c r="N49" s="84"/>
      <c r="O49" s="84"/>
      <c r="P49" s="84"/>
      <c r="Q49" s="84"/>
      <c r="R49" s="84"/>
      <c r="S49" s="84"/>
      <c r="T49" s="84"/>
      <c r="U49" s="84"/>
      <c r="V49" s="84"/>
      <c r="W49" s="84"/>
      <c r="X49" s="84"/>
      <c r="Y49" s="84"/>
      <c r="Z49" s="84"/>
      <c r="AA49" s="84"/>
      <c r="AB49" s="84"/>
      <c r="AC49" s="84">
        <v>3</v>
      </c>
      <c r="AD49" s="84"/>
      <c r="AE49" s="84"/>
      <c r="AF49" s="84"/>
      <c r="AG49" s="84"/>
      <c r="AH49" s="84"/>
      <c r="AI49" s="84"/>
      <c r="AJ49" s="84"/>
      <c r="AK49" s="84">
        <v>4</v>
      </c>
      <c r="AL49" s="84"/>
      <c r="AM49" s="84"/>
      <c r="AN49" s="84"/>
      <c r="AO49" s="84"/>
      <c r="AP49" s="84"/>
      <c r="AQ49" s="84"/>
      <c r="AR49" s="84"/>
      <c r="AS49" s="84">
        <v>5</v>
      </c>
      <c r="AT49" s="84"/>
      <c r="AU49" s="84"/>
      <c r="AV49" s="84"/>
      <c r="AW49" s="84"/>
      <c r="AX49" s="84"/>
      <c r="AY49" s="84"/>
      <c r="AZ49" s="84"/>
      <c r="BA49" s="31"/>
      <c r="BB49" s="31"/>
      <c r="BC49" s="31"/>
      <c r="BD49" s="31"/>
      <c r="BE49" s="31"/>
      <c r="BF49" s="31"/>
      <c r="BG49" s="31"/>
      <c r="BH49" s="31"/>
    </row>
    <row r="50" spans="1:79" s="34" customFormat="1" ht="2.25" hidden="1" customHeight="1">
      <c r="A50" s="66" t="s">
        <v>44</v>
      </c>
      <c r="B50" s="66"/>
      <c r="C50" s="66"/>
      <c r="D50" s="66" t="s">
        <v>36</v>
      </c>
      <c r="E50" s="66"/>
      <c r="F50" s="66"/>
      <c r="G50" s="66"/>
      <c r="H50" s="66"/>
      <c r="I50" s="66"/>
      <c r="J50" s="66"/>
      <c r="K50" s="66"/>
      <c r="L50" s="66"/>
      <c r="M50" s="66"/>
      <c r="N50" s="66"/>
      <c r="O50" s="66"/>
      <c r="P50" s="66"/>
      <c r="Q50" s="66"/>
      <c r="R50" s="66"/>
      <c r="S50" s="66"/>
      <c r="T50" s="66"/>
      <c r="U50" s="66"/>
      <c r="V50" s="66"/>
      <c r="W50" s="66"/>
      <c r="X50" s="66"/>
      <c r="Y50" s="66"/>
      <c r="Z50" s="66"/>
      <c r="AA50" s="66"/>
      <c r="AB50" s="66"/>
      <c r="AC50" s="81"/>
      <c r="AD50" s="81"/>
      <c r="AE50" s="81"/>
      <c r="AF50" s="81"/>
      <c r="AG50" s="81"/>
      <c r="AH50" s="81"/>
      <c r="AI50" s="81"/>
      <c r="AJ50" s="81"/>
      <c r="AK50" s="81" t="s">
        <v>56</v>
      </c>
      <c r="AL50" s="81"/>
      <c r="AM50" s="81"/>
      <c r="AN50" s="81"/>
      <c r="AO50" s="81"/>
      <c r="AP50" s="81"/>
      <c r="AQ50" s="81"/>
      <c r="AR50" s="81"/>
      <c r="AS50" s="66" t="s">
        <v>57</v>
      </c>
      <c r="AT50" s="66"/>
      <c r="AU50" s="66"/>
      <c r="AV50" s="66"/>
      <c r="AW50" s="66"/>
      <c r="AX50" s="66"/>
      <c r="AY50" s="66"/>
      <c r="AZ50" s="66"/>
      <c r="BA50" s="32"/>
      <c r="BB50" s="33"/>
      <c r="BC50" s="33"/>
      <c r="BD50" s="33"/>
      <c r="BE50" s="33"/>
      <c r="BF50" s="33"/>
      <c r="BG50" s="33"/>
      <c r="BH50" s="33"/>
      <c r="CA50" s="34" t="s">
        <v>58</v>
      </c>
    </row>
    <row r="51" spans="1:79" ht="25.7" customHeight="1">
      <c r="A51" s="66">
        <v>1</v>
      </c>
      <c r="B51" s="66"/>
      <c r="C51" s="66"/>
      <c r="D51" s="75" t="s">
        <v>59</v>
      </c>
      <c r="E51" s="75"/>
      <c r="F51" s="75"/>
      <c r="G51" s="75"/>
      <c r="H51" s="75"/>
      <c r="I51" s="75"/>
      <c r="J51" s="75"/>
      <c r="K51" s="75"/>
      <c r="L51" s="75"/>
      <c r="M51" s="75"/>
      <c r="N51" s="75"/>
      <c r="O51" s="75"/>
      <c r="P51" s="75"/>
      <c r="Q51" s="75"/>
      <c r="R51" s="75"/>
      <c r="S51" s="75"/>
      <c r="T51" s="75"/>
      <c r="U51" s="75"/>
      <c r="V51" s="75"/>
      <c r="W51" s="75"/>
      <c r="X51" s="75"/>
      <c r="Y51" s="75"/>
      <c r="Z51" s="75"/>
      <c r="AA51" s="75"/>
      <c r="AB51" s="75"/>
      <c r="AC51" s="70">
        <v>68000</v>
      </c>
      <c r="AD51" s="70"/>
      <c r="AE51" s="70"/>
      <c r="AF51" s="70"/>
      <c r="AG51" s="70"/>
      <c r="AH51" s="70"/>
      <c r="AI51" s="70"/>
      <c r="AJ51" s="70">
        <f>SUM(AC51:AI51)</f>
        <v>68000</v>
      </c>
      <c r="AK51" s="70">
        <v>0</v>
      </c>
      <c r="AL51" s="70"/>
      <c r="AM51" s="70"/>
      <c r="AN51" s="70"/>
      <c r="AO51" s="70"/>
      <c r="AP51" s="70"/>
      <c r="AQ51" s="70"/>
      <c r="AR51" s="70"/>
      <c r="AS51" s="70">
        <f>AC51+AK51</f>
        <v>68000</v>
      </c>
      <c r="AT51" s="70"/>
      <c r="AU51" s="70"/>
      <c r="AV51" s="70"/>
      <c r="AW51" s="70"/>
      <c r="AX51" s="70"/>
      <c r="AY51" s="70"/>
      <c r="AZ51" s="70"/>
      <c r="BA51" s="35"/>
      <c r="BB51" s="35"/>
      <c r="BC51" s="35"/>
      <c r="BD51" s="35"/>
      <c r="BE51" s="35"/>
      <c r="BF51" s="35"/>
      <c r="BG51" s="35"/>
      <c r="BH51" s="35"/>
      <c r="CA51" s="1" t="s">
        <v>60</v>
      </c>
    </row>
    <row r="52" spans="1:79" ht="22.5" customHeight="1">
      <c r="A52" s="66">
        <v>2</v>
      </c>
      <c r="B52" s="66"/>
      <c r="C52" s="66"/>
      <c r="D52" s="75" t="s">
        <v>61</v>
      </c>
      <c r="E52" s="75"/>
      <c r="F52" s="75"/>
      <c r="G52" s="75"/>
      <c r="H52" s="75"/>
      <c r="I52" s="75"/>
      <c r="J52" s="75"/>
      <c r="K52" s="75"/>
      <c r="L52" s="75"/>
      <c r="M52" s="75"/>
      <c r="N52" s="75"/>
      <c r="O52" s="75"/>
      <c r="P52" s="75"/>
      <c r="Q52" s="75"/>
      <c r="R52" s="75"/>
      <c r="S52" s="75"/>
      <c r="T52" s="75"/>
      <c r="U52" s="75"/>
      <c r="V52" s="75"/>
      <c r="W52" s="75"/>
      <c r="X52" s="75"/>
      <c r="Y52" s="75"/>
      <c r="Z52" s="75"/>
      <c r="AA52" s="75"/>
      <c r="AB52" s="75"/>
      <c r="AC52" s="70">
        <v>109200</v>
      </c>
      <c r="AD52" s="70"/>
      <c r="AE52" s="70"/>
      <c r="AF52" s="70"/>
      <c r="AG52" s="70"/>
      <c r="AH52" s="70"/>
      <c r="AI52" s="70"/>
      <c r="AJ52" s="70">
        <f>SUM(AC52:AI52)</f>
        <v>109200</v>
      </c>
      <c r="AK52" s="70">
        <v>0</v>
      </c>
      <c r="AL52" s="70"/>
      <c r="AM52" s="70"/>
      <c r="AN52" s="70"/>
      <c r="AO52" s="70"/>
      <c r="AP52" s="70"/>
      <c r="AQ52" s="70"/>
      <c r="AR52" s="70"/>
      <c r="AS52" s="70">
        <f>AC52+AK52</f>
        <v>109200</v>
      </c>
      <c r="AT52" s="70"/>
      <c r="AU52" s="70"/>
      <c r="AV52" s="70"/>
      <c r="AW52" s="70"/>
      <c r="AX52" s="70"/>
      <c r="AY52" s="70"/>
      <c r="AZ52" s="70"/>
      <c r="BA52" s="35"/>
      <c r="BB52" s="35"/>
      <c r="BC52" s="35"/>
      <c r="BD52" s="35"/>
      <c r="BE52" s="35"/>
      <c r="BF52" s="35"/>
      <c r="BG52" s="35"/>
      <c r="BH52" s="35"/>
    </row>
    <row r="53" spans="1:79" s="18" customFormat="1" ht="30" customHeight="1">
      <c r="A53" s="66">
        <v>3</v>
      </c>
      <c r="B53" s="66"/>
      <c r="C53" s="66"/>
      <c r="D53" s="75" t="s">
        <v>62</v>
      </c>
      <c r="E53" s="75"/>
      <c r="F53" s="75"/>
      <c r="G53" s="75"/>
      <c r="H53" s="75"/>
      <c r="I53" s="75"/>
      <c r="J53" s="75"/>
      <c r="K53" s="75"/>
      <c r="L53" s="75"/>
      <c r="M53" s="75"/>
      <c r="N53" s="75"/>
      <c r="O53" s="75"/>
      <c r="P53" s="75"/>
      <c r="Q53" s="75"/>
      <c r="R53" s="75"/>
      <c r="S53" s="75"/>
      <c r="T53" s="75"/>
      <c r="U53" s="75"/>
      <c r="V53" s="75"/>
      <c r="W53" s="75"/>
      <c r="X53" s="75"/>
      <c r="Y53" s="75"/>
      <c r="Z53" s="75"/>
      <c r="AA53" s="75"/>
      <c r="AB53" s="75"/>
      <c r="AC53" s="69">
        <f>1833050+8500+300000+23800</f>
        <v>2165350</v>
      </c>
      <c r="AD53" s="69"/>
      <c r="AE53" s="69"/>
      <c r="AF53" s="69"/>
      <c r="AG53" s="69"/>
      <c r="AH53" s="69"/>
      <c r="AI53" s="69"/>
      <c r="AJ53" s="69">
        <f>SUM(AC53:AI53)</f>
        <v>2165350</v>
      </c>
      <c r="AK53" s="70">
        <v>0</v>
      </c>
      <c r="AL53" s="70"/>
      <c r="AM53" s="70"/>
      <c r="AN53" s="70"/>
      <c r="AO53" s="70"/>
      <c r="AP53" s="70"/>
      <c r="AQ53" s="70"/>
      <c r="AR53" s="70"/>
      <c r="AS53" s="70">
        <f>AC53+AK53</f>
        <v>2165350</v>
      </c>
      <c r="AT53" s="70"/>
      <c r="AU53" s="70"/>
      <c r="AV53" s="70"/>
      <c r="AW53" s="70"/>
      <c r="AX53" s="70"/>
      <c r="AY53" s="70"/>
      <c r="AZ53" s="70"/>
      <c r="BA53" s="36"/>
      <c r="BB53" s="36"/>
      <c r="BC53" s="36"/>
      <c r="BD53" s="36"/>
      <c r="BE53" s="36"/>
      <c r="BF53" s="36"/>
      <c r="BG53" s="36"/>
      <c r="BH53" s="36"/>
    </row>
    <row r="54" spans="1:79" s="38" customFormat="1" ht="18" customHeight="1">
      <c r="A54" s="71"/>
      <c r="B54" s="71"/>
      <c r="C54" s="71"/>
      <c r="D54" s="85" t="s">
        <v>63</v>
      </c>
      <c r="E54" s="85"/>
      <c r="F54" s="85"/>
      <c r="G54" s="85"/>
      <c r="H54" s="85"/>
      <c r="I54" s="85"/>
      <c r="J54" s="85"/>
      <c r="K54" s="85"/>
      <c r="L54" s="85"/>
      <c r="M54" s="85"/>
      <c r="N54" s="85"/>
      <c r="O54" s="85"/>
      <c r="P54" s="85"/>
      <c r="Q54" s="85"/>
      <c r="R54" s="85"/>
      <c r="S54" s="85"/>
      <c r="T54" s="85"/>
      <c r="U54" s="85"/>
      <c r="V54" s="85"/>
      <c r="W54" s="85"/>
      <c r="X54" s="85"/>
      <c r="Y54" s="85"/>
      <c r="Z54" s="85"/>
      <c r="AA54" s="85"/>
      <c r="AB54" s="85"/>
      <c r="AC54" s="65">
        <f>SUM(AC51:AC53)</f>
        <v>2342550</v>
      </c>
      <c r="AD54" s="65"/>
      <c r="AE54" s="65"/>
      <c r="AF54" s="65"/>
      <c r="AG54" s="65"/>
      <c r="AH54" s="65"/>
      <c r="AI54" s="65"/>
      <c r="AJ54" s="65">
        <f>SUM(AC54:AI54)</f>
        <v>2342550</v>
      </c>
      <c r="AK54" s="65">
        <v>0</v>
      </c>
      <c r="AL54" s="65"/>
      <c r="AM54" s="65"/>
      <c r="AN54" s="65"/>
      <c r="AO54" s="65"/>
      <c r="AP54" s="65"/>
      <c r="AQ54" s="65"/>
      <c r="AR54" s="65"/>
      <c r="AS54" s="65">
        <f>AC54+AK54</f>
        <v>2342550</v>
      </c>
      <c r="AT54" s="65"/>
      <c r="AU54" s="65"/>
      <c r="AV54" s="65"/>
      <c r="AW54" s="65"/>
      <c r="AX54" s="65"/>
      <c r="AY54" s="65"/>
      <c r="AZ54" s="65"/>
      <c r="BA54" s="37"/>
      <c r="BB54" s="37"/>
      <c r="BC54" s="37"/>
      <c r="BD54" s="37"/>
      <c r="BE54" s="37"/>
      <c r="BF54" s="37"/>
      <c r="BG54" s="37"/>
      <c r="BH54" s="37"/>
    </row>
    <row r="55" spans="1:79" s="18" customFormat="1"/>
    <row r="56" spans="1:79" s="18" customFormat="1" ht="15.95" customHeight="1">
      <c r="A56" s="86" t="s">
        <v>64</v>
      </c>
      <c r="B56" s="86"/>
      <c r="C56" s="86"/>
      <c r="D56" s="86"/>
      <c r="E56" s="86"/>
      <c r="F56" s="86"/>
      <c r="G56" s="86"/>
      <c r="H56" s="86"/>
      <c r="I56" s="86"/>
      <c r="J56" s="86"/>
      <c r="K56" s="86"/>
      <c r="L56" s="86"/>
      <c r="M56" s="86"/>
      <c r="N56" s="86"/>
      <c r="O56" s="86"/>
      <c r="P56" s="86"/>
      <c r="Q56" s="86"/>
      <c r="R56" s="86"/>
      <c r="S56" s="86"/>
      <c r="T56" s="86"/>
      <c r="U56" s="86"/>
      <c r="V56" s="86"/>
      <c r="W56" s="86"/>
      <c r="X56" s="86"/>
      <c r="Y56" s="86"/>
      <c r="Z56" s="86"/>
      <c r="AA56" s="86"/>
      <c r="AB56" s="86"/>
      <c r="AC56" s="86"/>
      <c r="AD56" s="86"/>
      <c r="AE56" s="86"/>
      <c r="AF56" s="86"/>
      <c r="AG56" s="86"/>
      <c r="AH56" s="86"/>
      <c r="AI56" s="86"/>
      <c r="AJ56" s="86"/>
      <c r="AK56" s="86"/>
      <c r="AL56" s="86"/>
      <c r="AM56" s="86"/>
      <c r="AN56" s="86"/>
      <c r="AO56" s="86"/>
      <c r="AP56" s="86"/>
      <c r="AQ56" s="86"/>
      <c r="AR56" s="86"/>
      <c r="AS56" s="86"/>
      <c r="AT56" s="86"/>
      <c r="AU56" s="86"/>
      <c r="AV56" s="86"/>
      <c r="AW56" s="86"/>
      <c r="AX56" s="86"/>
      <c r="AY56" s="86"/>
      <c r="AZ56" s="86"/>
      <c r="BA56" s="86"/>
      <c r="BB56" s="86"/>
      <c r="BC56" s="86"/>
      <c r="BD56" s="86"/>
      <c r="BE56" s="86"/>
      <c r="BF56" s="86"/>
      <c r="BG56" s="86"/>
      <c r="BH56" s="86"/>
      <c r="BI56" s="86"/>
      <c r="BJ56" s="86"/>
      <c r="BK56" s="86"/>
      <c r="BL56" s="86"/>
    </row>
    <row r="57" spans="1:79" s="18" customFormat="1" ht="15" customHeight="1">
      <c r="A57" s="87" t="s">
        <v>50</v>
      </c>
      <c r="B57" s="87"/>
      <c r="C57" s="87"/>
      <c r="D57" s="87"/>
      <c r="E57" s="87"/>
      <c r="F57" s="87"/>
      <c r="G57" s="87"/>
      <c r="H57" s="87"/>
      <c r="I57" s="87"/>
      <c r="J57" s="87"/>
      <c r="K57" s="87"/>
      <c r="L57" s="87"/>
      <c r="M57" s="87"/>
      <c r="N57" s="87"/>
      <c r="O57" s="87"/>
      <c r="P57" s="87"/>
      <c r="Q57" s="87"/>
      <c r="R57" s="87"/>
      <c r="S57" s="87"/>
      <c r="T57" s="87"/>
      <c r="U57" s="87"/>
      <c r="V57" s="87"/>
      <c r="W57" s="87"/>
      <c r="X57" s="87"/>
      <c r="Y57" s="87"/>
      <c r="Z57" s="87"/>
      <c r="AA57" s="87"/>
      <c r="AB57" s="87"/>
      <c r="AC57" s="87"/>
      <c r="AD57" s="87"/>
      <c r="AE57" s="87"/>
      <c r="AF57" s="87"/>
      <c r="AG57" s="87"/>
      <c r="AH57" s="87"/>
      <c r="AI57" s="87"/>
      <c r="AJ57" s="87"/>
      <c r="AK57" s="87"/>
      <c r="AL57" s="87"/>
      <c r="AM57" s="87"/>
      <c r="AN57" s="87"/>
      <c r="AO57" s="87"/>
      <c r="AP57" s="87"/>
      <c r="AQ57" s="87"/>
      <c r="AR57" s="87"/>
      <c r="AS57" s="87"/>
      <c r="AT57" s="87"/>
      <c r="AU57" s="87"/>
      <c r="AV57" s="87"/>
      <c r="AW57" s="87"/>
      <c r="AX57" s="87"/>
      <c r="AY57" s="87"/>
      <c r="AZ57" s="39"/>
      <c r="BA57" s="39"/>
      <c r="BB57" s="39"/>
      <c r="BC57" s="39"/>
      <c r="BD57" s="39"/>
      <c r="BE57" s="39"/>
      <c r="BF57" s="39"/>
      <c r="BG57" s="39"/>
      <c r="BH57" s="39"/>
      <c r="BI57" s="39"/>
      <c r="BJ57" s="39"/>
      <c r="BK57" s="39"/>
      <c r="BL57" s="39"/>
    </row>
    <row r="58" spans="1:79" s="18" customFormat="1" ht="15.95" customHeight="1">
      <c r="A58" s="84" t="s">
        <v>33</v>
      </c>
      <c r="B58" s="84"/>
      <c r="C58" s="84"/>
      <c r="D58" s="84" t="s">
        <v>65</v>
      </c>
      <c r="E58" s="84"/>
      <c r="F58" s="84"/>
      <c r="G58" s="84"/>
      <c r="H58" s="84"/>
      <c r="I58" s="84"/>
      <c r="J58" s="84"/>
      <c r="K58" s="84"/>
      <c r="L58" s="84"/>
      <c r="M58" s="84"/>
      <c r="N58" s="84"/>
      <c r="O58" s="84"/>
      <c r="P58" s="84"/>
      <c r="Q58" s="84"/>
      <c r="R58" s="84"/>
      <c r="S58" s="84"/>
      <c r="T58" s="84"/>
      <c r="U58" s="84"/>
      <c r="V58" s="84"/>
      <c r="W58" s="84"/>
      <c r="X58" s="84"/>
      <c r="Y58" s="84"/>
      <c r="Z58" s="84"/>
      <c r="AA58" s="84"/>
      <c r="AB58" s="84" t="s">
        <v>52</v>
      </c>
      <c r="AC58" s="84"/>
      <c r="AD58" s="84"/>
      <c r="AE58" s="84"/>
      <c r="AF58" s="84"/>
      <c r="AG58" s="84"/>
      <c r="AH58" s="84"/>
      <c r="AI58" s="84"/>
      <c r="AJ58" s="84" t="s">
        <v>53</v>
      </c>
      <c r="AK58" s="84"/>
      <c r="AL58" s="84"/>
      <c r="AM58" s="84"/>
      <c r="AN58" s="84"/>
      <c r="AO58" s="84"/>
      <c r="AP58" s="84"/>
      <c r="AQ58" s="84"/>
      <c r="AR58" s="84" t="s">
        <v>54</v>
      </c>
      <c r="AS58" s="84"/>
      <c r="AT58" s="84"/>
      <c r="AU58" s="84"/>
      <c r="AV58" s="84"/>
      <c r="AW58" s="84"/>
      <c r="AX58" s="84"/>
      <c r="AY58" s="84"/>
    </row>
    <row r="59" spans="1:79" s="18" customFormat="1" ht="29.1" customHeight="1">
      <c r="A59" s="84"/>
      <c r="B59" s="84"/>
      <c r="C59" s="84"/>
      <c r="D59" s="84"/>
      <c r="E59" s="84"/>
      <c r="F59" s="84"/>
      <c r="G59" s="84"/>
      <c r="H59" s="84"/>
      <c r="I59" s="84"/>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4"/>
      <c r="AI59" s="84"/>
      <c r="AJ59" s="84"/>
      <c r="AK59" s="84"/>
      <c r="AL59" s="84"/>
      <c r="AM59" s="84"/>
      <c r="AN59" s="84"/>
      <c r="AO59" s="84"/>
      <c r="AP59" s="84"/>
      <c r="AQ59" s="84"/>
      <c r="AR59" s="84"/>
      <c r="AS59" s="84"/>
      <c r="AT59" s="84"/>
      <c r="AU59" s="84"/>
      <c r="AV59" s="84"/>
      <c r="AW59" s="84"/>
      <c r="AX59" s="84"/>
      <c r="AY59" s="84"/>
    </row>
    <row r="60" spans="1:79" s="18" customFormat="1" ht="15.95" customHeight="1">
      <c r="A60" s="84">
        <v>1</v>
      </c>
      <c r="B60" s="84"/>
      <c r="C60" s="84"/>
      <c r="D60" s="84">
        <v>2</v>
      </c>
      <c r="E60" s="84"/>
      <c r="F60" s="84"/>
      <c r="G60" s="84"/>
      <c r="H60" s="84"/>
      <c r="I60" s="84"/>
      <c r="J60" s="84"/>
      <c r="K60" s="84"/>
      <c r="L60" s="84"/>
      <c r="M60" s="84"/>
      <c r="N60" s="84"/>
      <c r="O60" s="84"/>
      <c r="P60" s="84"/>
      <c r="Q60" s="84"/>
      <c r="R60" s="84"/>
      <c r="S60" s="84"/>
      <c r="T60" s="84"/>
      <c r="U60" s="84"/>
      <c r="V60" s="84"/>
      <c r="W60" s="84"/>
      <c r="X60" s="84"/>
      <c r="Y60" s="84"/>
      <c r="Z60" s="84"/>
      <c r="AA60" s="84"/>
      <c r="AB60" s="84">
        <v>3</v>
      </c>
      <c r="AC60" s="84"/>
      <c r="AD60" s="84"/>
      <c r="AE60" s="84"/>
      <c r="AF60" s="84"/>
      <c r="AG60" s="84"/>
      <c r="AH60" s="84"/>
      <c r="AI60" s="84"/>
      <c r="AJ60" s="84">
        <v>4</v>
      </c>
      <c r="AK60" s="84"/>
      <c r="AL60" s="84"/>
      <c r="AM60" s="84"/>
      <c r="AN60" s="84"/>
      <c r="AO60" s="84"/>
      <c r="AP60" s="84"/>
      <c r="AQ60" s="84"/>
      <c r="AR60" s="84">
        <v>5</v>
      </c>
      <c r="AS60" s="84"/>
      <c r="AT60" s="84"/>
      <c r="AU60" s="84"/>
      <c r="AV60" s="84"/>
      <c r="AW60" s="84"/>
      <c r="AX60" s="84"/>
      <c r="AY60" s="84"/>
    </row>
    <row r="61" spans="1:79" s="18" customFormat="1" ht="12.75" hidden="1" customHeight="1">
      <c r="A61" s="66" t="s">
        <v>44</v>
      </c>
      <c r="B61" s="66"/>
      <c r="C61" s="66"/>
      <c r="D61" s="79" t="s">
        <v>36</v>
      </c>
      <c r="E61" s="79"/>
      <c r="F61" s="79"/>
      <c r="G61" s="79"/>
      <c r="H61" s="79"/>
      <c r="I61" s="79"/>
      <c r="J61" s="79"/>
      <c r="K61" s="79"/>
      <c r="L61" s="79"/>
      <c r="M61" s="79"/>
      <c r="N61" s="79"/>
      <c r="O61" s="79"/>
      <c r="P61" s="79"/>
      <c r="Q61" s="79"/>
      <c r="R61" s="79"/>
      <c r="S61" s="79"/>
      <c r="T61" s="79"/>
      <c r="U61" s="79"/>
      <c r="V61" s="79"/>
      <c r="W61" s="79"/>
      <c r="X61" s="79"/>
      <c r="Y61" s="79"/>
      <c r="Z61" s="79"/>
      <c r="AA61" s="79"/>
      <c r="AB61" s="81" t="s">
        <v>55</v>
      </c>
      <c r="AC61" s="81"/>
      <c r="AD61" s="81"/>
      <c r="AE61" s="81"/>
      <c r="AF61" s="81"/>
      <c r="AG61" s="81"/>
      <c r="AH61" s="81"/>
      <c r="AI61" s="81"/>
      <c r="AJ61" s="81" t="s">
        <v>56</v>
      </c>
      <c r="AK61" s="81"/>
      <c r="AL61" s="81"/>
      <c r="AM61" s="81"/>
      <c r="AN61" s="81"/>
      <c r="AO61" s="81"/>
      <c r="AP61" s="81"/>
      <c r="AQ61" s="81"/>
      <c r="AR61" s="81" t="s">
        <v>57</v>
      </c>
      <c r="AS61" s="81"/>
      <c r="AT61" s="81"/>
      <c r="AU61" s="81"/>
      <c r="AV61" s="81"/>
      <c r="AW61" s="81"/>
      <c r="AX61" s="81"/>
      <c r="AY61" s="81"/>
      <c r="CA61" s="18" t="s">
        <v>66</v>
      </c>
    </row>
    <row r="62" spans="1:79" s="18" customFormat="1" ht="18" customHeight="1">
      <c r="A62" s="66">
        <v>1</v>
      </c>
      <c r="B62" s="66"/>
      <c r="C62" s="66"/>
      <c r="D62" s="75" t="s">
        <v>67</v>
      </c>
      <c r="E62" s="75"/>
      <c r="F62" s="75"/>
      <c r="G62" s="75"/>
      <c r="H62" s="75"/>
      <c r="I62" s="75"/>
      <c r="J62" s="75"/>
      <c r="K62" s="75"/>
      <c r="L62" s="75"/>
      <c r="M62" s="75"/>
      <c r="N62" s="75"/>
      <c r="O62" s="75"/>
      <c r="P62" s="75"/>
      <c r="Q62" s="75"/>
      <c r="R62" s="75"/>
      <c r="S62" s="75"/>
      <c r="T62" s="75"/>
      <c r="U62" s="75"/>
      <c r="V62" s="75"/>
      <c r="W62" s="75"/>
      <c r="X62" s="75"/>
      <c r="Y62" s="75"/>
      <c r="Z62" s="75"/>
      <c r="AA62" s="75"/>
      <c r="AB62" s="69">
        <f>1815550+17500+8500+300000+23800</f>
        <v>2165350</v>
      </c>
      <c r="AC62" s="69"/>
      <c r="AD62" s="69"/>
      <c r="AE62" s="69"/>
      <c r="AF62" s="69"/>
      <c r="AG62" s="69"/>
      <c r="AH62" s="69"/>
      <c r="AI62" s="69">
        <f>SUM(AB62:AH62)</f>
        <v>2165350</v>
      </c>
      <c r="AJ62" s="70">
        <v>0</v>
      </c>
      <c r="AK62" s="70"/>
      <c r="AL62" s="70"/>
      <c r="AM62" s="70"/>
      <c r="AN62" s="70"/>
      <c r="AO62" s="70"/>
      <c r="AP62" s="70"/>
      <c r="AQ62" s="70"/>
      <c r="AR62" s="70">
        <f>AB62+AJ62</f>
        <v>2165350</v>
      </c>
      <c r="AS62" s="70"/>
      <c r="AT62" s="70"/>
      <c r="AU62" s="70"/>
      <c r="AV62" s="70"/>
      <c r="AW62" s="70"/>
      <c r="AX62" s="70"/>
      <c r="AY62" s="70"/>
      <c r="CA62" s="18" t="s">
        <v>68</v>
      </c>
    </row>
    <row r="63" spans="1:79" s="18" customFormat="1" ht="30.95" customHeight="1">
      <c r="A63" s="66">
        <v>2</v>
      </c>
      <c r="B63" s="66"/>
      <c r="C63" s="66"/>
      <c r="D63" s="75" t="s">
        <v>69</v>
      </c>
      <c r="E63" s="75"/>
      <c r="F63" s="75"/>
      <c r="G63" s="75"/>
      <c r="H63" s="75"/>
      <c r="I63" s="75"/>
      <c r="J63" s="75"/>
      <c r="K63" s="75"/>
      <c r="L63" s="75"/>
      <c r="M63" s="75"/>
      <c r="N63" s="75"/>
      <c r="O63" s="75"/>
      <c r="P63" s="75"/>
      <c r="Q63" s="75"/>
      <c r="R63" s="75"/>
      <c r="S63" s="75"/>
      <c r="T63" s="75"/>
      <c r="U63" s="75"/>
      <c r="V63" s="75"/>
      <c r="W63" s="75"/>
      <c r="X63" s="75"/>
      <c r="Y63" s="75"/>
      <c r="Z63" s="75"/>
      <c r="AA63" s="75"/>
      <c r="AB63" s="70">
        <v>109200</v>
      </c>
      <c r="AC63" s="70"/>
      <c r="AD63" s="70"/>
      <c r="AE63" s="70"/>
      <c r="AF63" s="70"/>
      <c r="AG63" s="70"/>
      <c r="AH63" s="70"/>
      <c r="AI63" s="70">
        <f>SUM(AB63:AH63)</f>
        <v>109200</v>
      </c>
      <c r="AJ63" s="70">
        <v>0</v>
      </c>
      <c r="AK63" s="70"/>
      <c r="AL63" s="70"/>
      <c r="AM63" s="70"/>
      <c r="AN63" s="70"/>
      <c r="AO63" s="70"/>
      <c r="AP63" s="70"/>
      <c r="AQ63" s="70"/>
      <c r="AR63" s="70">
        <f>AB63+AJ63</f>
        <v>109200</v>
      </c>
      <c r="AS63" s="70"/>
      <c r="AT63" s="70"/>
      <c r="AU63" s="70"/>
      <c r="AV63" s="70"/>
      <c r="AW63" s="70"/>
      <c r="AX63" s="70"/>
      <c r="AY63" s="70"/>
    </row>
    <row r="64" spans="1:79" s="18" customFormat="1" ht="36.75" customHeight="1">
      <c r="A64" s="66">
        <v>3</v>
      </c>
      <c r="B64" s="66"/>
      <c r="C64" s="66"/>
      <c r="D64" s="75" t="s">
        <v>70</v>
      </c>
      <c r="E64" s="75"/>
      <c r="F64" s="75"/>
      <c r="G64" s="75"/>
      <c r="H64" s="75"/>
      <c r="I64" s="75"/>
      <c r="J64" s="75"/>
      <c r="K64" s="75"/>
      <c r="L64" s="75"/>
      <c r="M64" s="75"/>
      <c r="N64" s="75"/>
      <c r="O64" s="75"/>
      <c r="P64" s="75"/>
      <c r="Q64" s="75"/>
      <c r="R64" s="75"/>
      <c r="S64" s="75"/>
      <c r="T64" s="75"/>
      <c r="U64" s="75"/>
      <c r="V64" s="75"/>
      <c r="W64" s="75"/>
      <c r="X64" s="75"/>
      <c r="Y64" s="75"/>
      <c r="Z64" s="75"/>
      <c r="AA64" s="75"/>
      <c r="AB64" s="70">
        <v>68000</v>
      </c>
      <c r="AC64" s="70"/>
      <c r="AD64" s="70"/>
      <c r="AE64" s="70"/>
      <c r="AF64" s="70"/>
      <c r="AG64" s="70"/>
      <c r="AH64" s="70"/>
      <c r="AI64" s="70">
        <f>SUM(AB64:AH64)</f>
        <v>68000</v>
      </c>
      <c r="AJ64" s="70">
        <v>0</v>
      </c>
      <c r="AK64" s="70"/>
      <c r="AL64" s="70"/>
      <c r="AM64" s="70"/>
      <c r="AN64" s="70"/>
      <c r="AO64" s="70"/>
      <c r="AP64" s="70"/>
      <c r="AQ64" s="70"/>
      <c r="AR64" s="70">
        <f>AB64+AJ64</f>
        <v>68000</v>
      </c>
      <c r="AS64" s="70"/>
      <c r="AT64" s="70"/>
      <c r="AU64" s="70"/>
      <c r="AV64" s="70"/>
      <c r="AW64" s="70"/>
      <c r="AX64" s="70"/>
      <c r="AY64" s="70"/>
    </row>
    <row r="65" spans="1:79" s="38" customFormat="1" ht="12.75" customHeight="1">
      <c r="A65" s="71"/>
      <c r="B65" s="71"/>
      <c r="C65" s="71"/>
      <c r="D65" s="85" t="s">
        <v>54</v>
      </c>
      <c r="E65" s="85"/>
      <c r="F65" s="85"/>
      <c r="G65" s="85"/>
      <c r="H65" s="85"/>
      <c r="I65" s="85"/>
      <c r="J65" s="85"/>
      <c r="K65" s="85"/>
      <c r="L65" s="85"/>
      <c r="M65" s="85"/>
      <c r="N65" s="85"/>
      <c r="O65" s="85"/>
      <c r="P65" s="85"/>
      <c r="Q65" s="85"/>
      <c r="R65" s="85"/>
      <c r="S65" s="85"/>
      <c r="T65" s="85"/>
      <c r="U65" s="85"/>
      <c r="V65" s="85"/>
      <c r="W65" s="85"/>
      <c r="X65" s="85"/>
      <c r="Y65" s="85"/>
      <c r="Z65" s="85"/>
      <c r="AA65" s="85"/>
      <c r="AB65" s="65">
        <f>SUM(AB62:AB64)</f>
        <v>2342550</v>
      </c>
      <c r="AC65" s="65"/>
      <c r="AD65" s="65"/>
      <c r="AE65" s="65"/>
      <c r="AF65" s="65"/>
      <c r="AG65" s="65"/>
      <c r="AH65" s="65"/>
      <c r="AI65" s="65">
        <f>SUM(AB65:AH65)</f>
        <v>2342550</v>
      </c>
      <c r="AJ65" s="65">
        <v>0</v>
      </c>
      <c r="AK65" s="65"/>
      <c r="AL65" s="65"/>
      <c r="AM65" s="65"/>
      <c r="AN65" s="65"/>
      <c r="AO65" s="65"/>
      <c r="AP65" s="65"/>
      <c r="AQ65" s="65"/>
      <c r="AR65" s="65">
        <f>AB65+AJ65</f>
        <v>2342550</v>
      </c>
      <c r="AS65" s="65"/>
      <c r="AT65" s="65"/>
      <c r="AU65" s="65"/>
      <c r="AV65" s="65"/>
      <c r="AW65" s="65"/>
      <c r="AX65" s="65"/>
      <c r="AY65" s="65"/>
    </row>
    <row r="67" spans="1:79" ht="15.95" customHeight="1">
      <c r="A67" s="83" t="s">
        <v>71</v>
      </c>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83"/>
      <c r="BH67" s="83"/>
      <c r="BI67" s="83"/>
      <c r="BJ67" s="83"/>
      <c r="BK67" s="83"/>
      <c r="BL67" s="83"/>
    </row>
    <row r="68" spans="1:79" ht="30" customHeight="1">
      <c r="A68" s="84" t="s">
        <v>33</v>
      </c>
      <c r="B68" s="84"/>
      <c r="C68" s="84"/>
      <c r="D68" s="84"/>
      <c r="E68" s="84"/>
      <c r="F68" s="84"/>
      <c r="G68" s="84" t="s">
        <v>72</v>
      </c>
      <c r="H68" s="84"/>
      <c r="I68" s="84"/>
      <c r="J68" s="84"/>
      <c r="K68" s="84"/>
      <c r="L68" s="84"/>
      <c r="M68" s="84"/>
      <c r="N68" s="84"/>
      <c r="O68" s="84"/>
      <c r="P68" s="84"/>
      <c r="Q68" s="84"/>
      <c r="R68" s="84"/>
      <c r="S68" s="84"/>
      <c r="T68" s="84"/>
      <c r="U68" s="84"/>
      <c r="V68" s="84"/>
      <c r="W68" s="84"/>
      <c r="X68" s="84"/>
      <c r="Y68" s="84"/>
      <c r="Z68" s="66" t="s">
        <v>73</v>
      </c>
      <c r="AA68" s="66"/>
      <c r="AB68" s="66"/>
      <c r="AC68" s="66"/>
      <c r="AD68" s="66"/>
      <c r="AE68" s="84" t="s">
        <v>74</v>
      </c>
      <c r="AF68" s="84"/>
      <c r="AG68" s="84"/>
      <c r="AH68" s="84"/>
      <c r="AI68" s="84"/>
      <c r="AJ68" s="84"/>
      <c r="AK68" s="84"/>
      <c r="AL68" s="84"/>
      <c r="AM68" s="84"/>
      <c r="AN68" s="84"/>
      <c r="AO68" s="84" t="s">
        <v>52</v>
      </c>
      <c r="AP68" s="84"/>
      <c r="AQ68" s="84"/>
      <c r="AR68" s="84"/>
      <c r="AS68" s="84"/>
      <c r="AT68" s="84"/>
      <c r="AU68" s="84"/>
      <c r="AV68" s="84"/>
      <c r="AW68" s="84" t="s">
        <v>53</v>
      </c>
      <c r="AX68" s="84"/>
      <c r="AY68" s="84"/>
      <c r="AZ68" s="84"/>
      <c r="BA68" s="84"/>
      <c r="BB68" s="84"/>
      <c r="BC68" s="84"/>
      <c r="BD68" s="84"/>
      <c r="BE68" s="84" t="s">
        <v>54</v>
      </c>
      <c r="BF68" s="84"/>
      <c r="BG68" s="84"/>
      <c r="BH68" s="84"/>
      <c r="BI68" s="84"/>
      <c r="BJ68" s="84"/>
      <c r="BK68" s="84"/>
      <c r="BL68" s="84"/>
    </row>
    <row r="69" spans="1:79" ht="15.95" customHeight="1">
      <c r="A69" s="84">
        <v>1</v>
      </c>
      <c r="B69" s="84"/>
      <c r="C69" s="84"/>
      <c r="D69" s="84"/>
      <c r="E69" s="84"/>
      <c r="F69" s="84"/>
      <c r="G69" s="84">
        <v>2</v>
      </c>
      <c r="H69" s="84"/>
      <c r="I69" s="84"/>
      <c r="J69" s="84"/>
      <c r="K69" s="84"/>
      <c r="L69" s="84"/>
      <c r="M69" s="84"/>
      <c r="N69" s="84"/>
      <c r="O69" s="84"/>
      <c r="P69" s="84"/>
      <c r="Q69" s="84"/>
      <c r="R69" s="84"/>
      <c r="S69" s="84"/>
      <c r="T69" s="84"/>
      <c r="U69" s="84"/>
      <c r="V69" s="84"/>
      <c r="W69" s="84"/>
      <c r="X69" s="84"/>
      <c r="Y69" s="84"/>
      <c r="Z69" s="84">
        <v>3</v>
      </c>
      <c r="AA69" s="84"/>
      <c r="AB69" s="84"/>
      <c r="AC69" s="84"/>
      <c r="AD69" s="84"/>
      <c r="AE69" s="84">
        <v>4</v>
      </c>
      <c r="AF69" s="84"/>
      <c r="AG69" s="84"/>
      <c r="AH69" s="84"/>
      <c r="AI69" s="84"/>
      <c r="AJ69" s="84"/>
      <c r="AK69" s="84"/>
      <c r="AL69" s="84"/>
      <c r="AM69" s="84"/>
      <c r="AN69" s="84"/>
      <c r="AO69" s="84">
        <v>5</v>
      </c>
      <c r="AP69" s="84"/>
      <c r="AQ69" s="84"/>
      <c r="AR69" s="84"/>
      <c r="AS69" s="84"/>
      <c r="AT69" s="84"/>
      <c r="AU69" s="84"/>
      <c r="AV69" s="84"/>
      <c r="AW69" s="84">
        <v>6</v>
      </c>
      <c r="AX69" s="84"/>
      <c r="AY69" s="84"/>
      <c r="AZ69" s="84"/>
      <c r="BA69" s="84"/>
      <c r="BB69" s="84"/>
      <c r="BC69" s="84"/>
      <c r="BD69" s="84"/>
      <c r="BE69" s="84">
        <v>7</v>
      </c>
      <c r="BF69" s="84"/>
      <c r="BG69" s="84"/>
      <c r="BH69" s="84"/>
      <c r="BI69" s="84"/>
      <c r="BJ69" s="84"/>
      <c r="BK69" s="84"/>
      <c r="BL69" s="84"/>
    </row>
    <row r="70" spans="1:79" ht="12.75" hidden="1" customHeight="1">
      <c r="A70" s="66" t="s">
        <v>35</v>
      </c>
      <c r="B70" s="66"/>
      <c r="C70" s="66"/>
      <c r="D70" s="66"/>
      <c r="E70" s="66"/>
      <c r="F70" s="66"/>
      <c r="G70" s="79" t="s">
        <v>36</v>
      </c>
      <c r="H70" s="79"/>
      <c r="I70" s="79"/>
      <c r="J70" s="79"/>
      <c r="K70" s="79"/>
      <c r="L70" s="79"/>
      <c r="M70" s="79"/>
      <c r="N70" s="79"/>
      <c r="O70" s="79"/>
      <c r="P70" s="79"/>
      <c r="Q70" s="79"/>
      <c r="R70" s="79"/>
      <c r="S70" s="79"/>
      <c r="T70" s="79"/>
      <c r="U70" s="79"/>
      <c r="V70" s="79"/>
      <c r="W70" s="79"/>
      <c r="X70" s="79"/>
      <c r="Y70" s="79"/>
      <c r="Z70" s="66" t="s">
        <v>75</v>
      </c>
      <c r="AA70" s="66"/>
      <c r="AB70" s="66"/>
      <c r="AC70" s="66"/>
      <c r="AD70" s="66"/>
      <c r="AE70" s="80" t="s">
        <v>76</v>
      </c>
      <c r="AF70" s="80"/>
      <c r="AG70" s="80"/>
      <c r="AH70" s="80"/>
      <c r="AI70" s="80"/>
      <c r="AJ70" s="80"/>
      <c r="AK70" s="80"/>
      <c r="AL70" s="80"/>
      <c r="AM70" s="80"/>
      <c r="AN70" s="80"/>
      <c r="AO70" s="81" t="s">
        <v>55</v>
      </c>
      <c r="AP70" s="81"/>
      <c r="AQ70" s="81"/>
      <c r="AR70" s="81"/>
      <c r="AS70" s="81"/>
      <c r="AT70" s="81"/>
      <c r="AU70" s="81"/>
      <c r="AV70" s="81"/>
      <c r="AW70" s="81" t="s">
        <v>77</v>
      </c>
      <c r="AX70" s="81"/>
      <c r="AY70" s="81"/>
      <c r="AZ70" s="81"/>
      <c r="BA70" s="81"/>
      <c r="BB70" s="81"/>
      <c r="BC70" s="81"/>
      <c r="BD70" s="81"/>
      <c r="BE70" s="81" t="s">
        <v>57</v>
      </c>
      <c r="BF70" s="81"/>
      <c r="BG70" s="81"/>
      <c r="BH70" s="81"/>
      <c r="BI70" s="81"/>
      <c r="BJ70" s="81"/>
      <c r="BK70" s="81"/>
      <c r="BL70" s="81"/>
      <c r="CA70" s="1" t="s">
        <v>78</v>
      </c>
    </row>
    <row r="71" spans="1:79" s="34" customFormat="1" ht="12.75" customHeight="1">
      <c r="A71" s="71">
        <v>0</v>
      </c>
      <c r="B71" s="71"/>
      <c r="C71" s="71"/>
      <c r="D71" s="71"/>
      <c r="E71" s="71"/>
      <c r="F71" s="71"/>
      <c r="G71" s="71" t="s">
        <v>79</v>
      </c>
      <c r="H71" s="71"/>
      <c r="I71" s="71"/>
      <c r="J71" s="71"/>
      <c r="K71" s="71"/>
      <c r="L71" s="71"/>
      <c r="M71" s="71"/>
      <c r="N71" s="71"/>
      <c r="O71" s="71"/>
      <c r="P71" s="71"/>
      <c r="Q71" s="71"/>
      <c r="R71" s="71"/>
      <c r="S71" s="71"/>
      <c r="T71" s="71"/>
      <c r="U71" s="71"/>
      <c r="V71" s="71"/>
      <c r="W71" s="71"/>
      <c r="X71" s="71"/>
      <c r="Y71" s="71"/>
      <c r="Z71" s="71"/>
      <c r="AA71" s="71"/>
      <c r="AB71" s="71"/>
      <c r="AC71" s="71"/>
      <c r="AD71" s="71"/>
      <c r="AE71" s="82"/>
      <c r="AF71" s="82"/>
      <c r="AG71" s="82"/>
      <c r="AH71" s="82"/>
      <c r="AI71" s="82"/>
      <c r="AJ71" s="82"/>
      <c r="AK71" s="82"/>
      <c r="AL71" s="82"/>
      <c r="AM71" s="82"/>
      <c r="AN71" s="82"/>
      <c r="AO71" s="65"/>
      <c r="AP71" s="65"/>
      <c r="AQ71" s="65"/>
      <c r="AR71" s="65"/>
      <c r="AS71" s="65"/>
      <c r="AT71" s="65"/>
      <c r="AU71" s="65"/>
      <c r="AV71" s="65"/>
      <c r="AW71" s="65"/>
      <c r="AX71" s="65"/>
      <c r="AY71" s="65"/>
      <c r="AZ71" s="65"/>
      <c r="BA71" s="65"/>
      <c r="BB71" s="65"/>
      <c r="BC71" s="65"/>
      <c r="BD71" s="65"/>
      <c r="BE71" s="65" t="s">
        <v>80</v>
      </c>
      <c r="BF71" s="65"/>
      <c r="BG71" s="65"/>
      <c r="BH71" s="65"/>
      <c r="BI71" s="65"/>
      <c r="BJ71" s="65"/>
      <c r="BK71" s="65"/>
      <c r="BL71" s="65"/>
      <c r="CA71" s="34" t="s">
        <v>81</v>
      </c>
    </row>
    <row r="72" spans="1:79" s="18" customFormat="1" ht="18" customHeight="1">
      <c r="A72" s="66">
        <v>1</v>
      </c>
      <c r="B72" s="66"/>
      <c r="C72" s="66"/>
      <c r="D72" s="66"/>
      <c r="E72" s="66"/>
      <c r="F72" s="66"/>
      <c r="G72" s="67" t="s">
        <v>82</v>
      </c>
      <c r="H72" s="67"/>
      <c r="I72" s="67"/>
      <c r="J72" s="67"/>
      <c r="K72" s="67"/>
      <c r="L72" s="67"/>
      <c r="M72" s="67"/>
      <c r="N72" s="67"/>
      <c r="O72" s="67"/>
      <c r="P72" s="67"/>
      <c r="Q72" s="67"/>
      <c r="R72" s="67"/>
      <c r="S72" s="67"/>
      <c r="T72" s="67"/>
      <c r="U72" s="67"/>
      <c r="V72" s="67"/>
      <c r="W72" s="67"/>
      <c r="X72" s="67"/>
      <c r="Y72" s="67"/>
      <c r="Z72" s="66" t="s">
        <v>83</v>
      </c>
      <c r="AA72" s="66"/>
      <c r="AB72" s="66"/>
      <c r="AC72" s="66"/>
      <c r="AD72" s="66"/>
      <c r="AE72" s="78" t="s">
        <v>84</v>
      </c>
      <c r="AF72" s="78"/>
      <c r="AG72" s="78"/>
      <c r="AH72" s="78"/>
      <c r="AI72" s="78"/>
      <c r="AJ72" s="78"/>
      <c r="AK72" s="78"/>
      <c r="AL72" s="78"/>
      <c r="AM72" s="78"/>
      <c r="AN72" s="78"/>
      <c r="AO72" s="69">
        <v>737</v>
      </c>
      <c r="AP72" s="69"/>
      <c r="AQ72" s="69"/>
      <c r="AR72" s="69"/>
      <c r="AS72" s="69"/>
      <c r="AT72" s="69"/>
      <c r="AU72" s="69"/>
      <c r="AV72" s="69"/>
      <c r="AW72" s="70">
        <v>0</v>
      </c>
      <c r="AX72" s="70"/>
      <c r="AY72" s="70"/>
      <c r="AZ72" s="70"/>
      <c r="BA72" s="70"/>
      <c r="BB72" s="70"/>
      <c r="BC72" s="70"/>
      <c r="BD72" s="70"/>
      <c r="BE72" s="70">
        <f>AO72+AW72</f>
        <v>737</v>
      </c>
      <c r="BF72" s="70"/>
      <c r="BG72" s="70"/>
      <c r="BH72" s="70"/>
      <c r="BI72" s="70"/>
      <c r="BJ72" s="70"/>
      <c r="BK72" s="70"/>
      <c r="BL72" s="70"/>
    </row>
    <row r="73" spans="1:79" s="18" customFormat="1" ht="13.15" customHeight="1">
      <c r="A73" s="66">
        <v>2</v>
      </c>
      <c r="B73" s="66"/>
      <c r="C73" s="66"/>
      <c r="D73" s="66"/>
      <c r="E73" s="66"/>
      <c r="F73" s="66"/>
      <c r="G73" s="67" t="s">
        <v>85</v>
      </c>
      <c r="H73" s="67"/>
      <c r="I73" s="67"/>
      <c r="J73" s="67"/>
      <c r="K73" s="67"/>
      <c r="L73" s="67"/>
      <c r="M73" s="67"/>
      <c r="N73" s="67"/>
      <c r="O73" s="67"/>
      <c r="P73" s="67"/>
      <c r="Q73" s="67"/>
      <c r="R73" s="67"/>
      <c r="S73" s="67"/>
      <c r="T73" s="67"/>
      <c r="U73" s="67"/>
      <c r="V73" s="67"/>
      <c r="W73" s="67"/>
      <c r="X73" s="67"/>
      <c r="Y73" s="67"/>
      <c r="Z73" s="66" t="s">
        <v>86</v>
      </c>
      <c r="AA73" s="66"/>
      <c r="AB73" s="66"/>
      <c r="AC73" s="66"/>
      <c r="AD73" s="66"/>
      <c r="AE73" s="78" t="s">
        <v>84</v>
      </c>
      <c r="AF73" s="78"/>
      <c r="AG73" s="78"/>
      <c r="AH73" s="78"/>
      <c r="AI73" s="78"/>
      <c r="AJ73" s="78"/>
      <c r="AK73" s="78"/>
      <c r="AL73" s="78"/>
      <c r="AM73" s="78"/>
      <c r="AN73" s="78"/>
      <c r="AO73" s="69">
        <v>325</v>
      </c>
      <c r="AP73" s="69"/>
      <c r="AQ73" s="69"/>
      <c r="AR73" s="69"/>
      <c r="AS73" s="69"/>
      <c r="AT73" s="69"/>
      <c r="AU73" s="69"/>
      <c r="AV73" s="69"/>
      <c r="AW73" s="70">
        <v>0</v>
      </c>
      <c r="AX73" s="70"/>
      <c r="AY73" s="70"/>
      <c r="AZ73" s="70"/>
      <c r="BA73" s="70"/>
      <c r="BB73" s="70"/>
      <c r="BC73" s="70"/>
      <c r="BD73" s="70"/>
      <c r="BE73" s="70">
        <f>AO73+AW73</f>
        <v>325</v>
      </c>
      <c r="BF73" s="70"/>
      <c r="BG73" s="70"/>
      <c r="BH73" s="70"/>
      <c r="BI73" s="70"/>
      <c r="BJ73" s="70"/>
      <c r="BK73" s="70"/>
      <c r="BL73" s="70"/>
    </row>
    <row r="74" spans="1:79" s="38" customFormat="1" ht="12.75" customHeight="1">
      <c r="A74" s="71">
        <v>0</v>
      </c>
      <c r="B74" s="71"/>
      <c r="C74" s="71"/>
      <c r="D74" s="71"/>
      <c r="E74" s="71"/>
      <c r="F74" s="71"/>
      <c r="G74" s="72" t="s">
        <v>87</v>
      </c>
      <c r="H74" s="72"/>
      <c r="I74" s="72"/>
      <c r="J74" s="72"/>
      <c r="K74" s="72"/>
      <c r="L74" s="72"/>
      <c r="M74" s="72"/>
      <c r="N74" s="72"/>
      <c r="O74" s="72"/>
      <c r="P74" s="72"/>
      <c r="Q74" s="72"/>
      <c r="R74" s="72"/>
      <c r="S74" s="72"/>
      <c r="T74" s="72"/>
      <c r="U74" s="72"/>
      <c r="V74" s="72"/>
      <c r="W74" s="72"/>
      <c r="X74" s="72"/>
      <c r="Y74" s="72"/>
      <c r="Z74" s="71"/>
      <c r="AA74" s="71"/>
      <c r="AB74" s="71"/>
      <c r="AC74" s="71"/>
      <c r="AD74" s="71"/>
      <c r="AE74" s="73"/>
      <c r="AF74" s="73"/>
      <c r="AG74" s="73"/>
      <c r="AH74" s="73"/>
      <c r="AI74" s="73"/>
      <c r="AJ74" s="73"/>
      <c r="AK74" s="73"/>
      <c r="AL74" s="73"/>
      <c r="AM74" s="73"/>
      <c r="AN74" s="73"/>
      <c r="AO74" s="74"/>
      <c r="AP74" s="74"/>
      <c r="AQ74" s="74"/>
      <c r="AR74" s="74"/>
      <c r="AS74" s="74"/>
      <c r="AT74" s="74"/>
      <c r="AU74" s="74"/>
      <c r="AV74" s="74"/>
      <c r="AW74" s="65"/>
      <c r="AX74" s="65"/>
      <c r="AY74" s="65"/>
      <c r="AZ74" s="65"/>
      <c r="BA74" s="65"/>
      <c r="BB74" s="65"/>
      <c r="BC74" s="65"/>
      <c r="BD74" s="65"/>
      <c r="BE74" s="65" t="s">
        <v>80</v>
      </c>
      <c r="BF74" s="65"/>
      <c r="BG74" s="65"/>
      <c r="BH74" s="65"/>
      <c r="BI74" s="65"/>
      <c r="BJ74" s="65"/>
      <c r="BK74" s="65"/>
      <c r="BL74" s="65"/>
    </row>
    <row r="75" spans="1:79" s="18" customFormat="1" ht="20.25" customHeight="1">
      <c r="A75" s="66">
        <v>3</v>
      </c>
      <c r="B75" s="66"/>
      <c r="C75" s="66"/>
      <c r="D75" s="66"/>
      <c r="E75" s="66"/>
      <c r="F75" s="66"/>
      <c r="G75" s="67" t="s">
        <v>88</v>
      </c>
      <c r="H75" s="67"/>
      <c r="I75" s="67"/>
      <c r="J75" s="67"/>
      <c r="K75" s="67"/>
      <c r="L75" s="67"/>
      <c r="M75" s="67"/>
      <c r="N75" s="67"/>
      <c r="O75" s="67"/>
      <c r="P75" s="67"/>
      <c r="Q75" s="67"/>
      <c r="R75" s="67"/>
      <c r="S75" s="67"/>
      <c r="T75" s="67"/>
      <c r="U75" s="67"/>
      <c r="V75" s="67"/>
      <c r="W75" s="67"/>
      <c r="X75" s="67"/>
      <c r="Y75" s="67"/>
      <c r="Z75" s="66" t="s">
        <v>83</v>
      </c>
      <c r="AA75" s="66"/>
      <c r="AB75" s="66"/>
      <c r="AC75" s="66"/>
      <c r="AD75" s="66"/>
      <c r="AE75" s="78" t="s">
        <v>84</v>
      </c>
      <c r="AF75" s="78"/>
      <c r="AG75" s="78"/>
      <c r="AH75" s="78"/>
      <c r="AI75" s="78"/>
      <c r="AJ75" s="78"/>
      <c r="AK75" s="78"/>
      <c r="AL75" s="78"/>
      <c r="AM75" s="78"/>
      <c r="AN75" s="78"/>
      <c r="AO75" s="69">
        <v>672</v>
      </c>
      <c r="AP75" s="69"/>
      <c r="AQ75" s="69"/>
      <c r="AR75" s="69"/>
      <c r="AS75" s="69"/>
      <c r="AT75" s="69"/>
      <c r="AU75" s="69"/>
      <c r="AV75" s="69"/>
      <c r="AW75" s="70">
        <v>0</v>
      </c>
      <c r="AX75" s="70"/>
      <c r="AY75" s="70"/>
      <c r="AZ75" s="70"/>
      <c r="BA75" s="70"/>
      <c r="BB75" s="70"/>
      <c r="BC75" s="70"/>
      <c r="BD75" s="70"/>
      <c r="BE75" s="70">
        <f>AO75+AW75</f>
        <v>672</v>
      </c>
      <c r="BF75" s="70"/>
      <c r="BG75" s="70"/>
      <c r="BH75" s="70"/>
      <c r="BI75" s="70"/>
      <c r="BJ75" s="70"/>
      <c r="BK75" s="70"/>
      <c r="BL75" s="70"/>
    </row>
    <row r="76" spans="1:79" s="18" customFormat="1" ht="21" customHeight="1">
      <c r="A76" s="66">
        <v>4</v>
      </c>
      <c r="B76" s="66"/>
      <c r="C76" s="66"/>
      <c r="D76" s="66"/>
      <c r="E76" s="66"/>
      <c r="F76" s="66"/>
      <c r="G76" s="67" t="s">
        <v>89</v>
      </c>
      <c r="H76" s="67"/>
      <c r="I76" s="67"/>
      <c r="J76" s="67"/>
      <c r="K76" s="67"/>
      <c r="L76" s="67"/>
      <c r="M76" s="67"/>
      <c r="N76" s="67"/>
      <c r="O76" s="67"/>
      <c r="P76" s="67"/>
      <c r="Q76" s="67"/>
      <c r="R76" s="67"/>
      <c r="S76" s="67"/>
      <c r="T76" s="67"/>
      <c r="U76" s="67"/>
      <c r="V76" s="67"/>
      <c r="W76" s="67"/>
      <c r="X76" s="67"/>
      <c r="Y76" s="67"/>
      <c r="Z76" s="66" t="s">
        <v>86</v>
      </c>
      <c r="AA76" s="66"/>
      <c r="AB76" s="66"/>
      <c r="AC76" s="66"/>
      <c r="AD76" s="66"/>
      <c r="AE76" s="78" t="s">
        <v>84</v>
      </c>
      <c r="AF76" s="78"/>
      <c r="AG76" s="78"/>
      <c r="AH76" s="78"/>
      <c r="AI76" s="78"/>
      <c r="AJ76" s="78"/>
      <c r="AK76" s="78"/>
      <c r="AL76" s="78"/>
      <c r="AM76" s="78"/>
      <c r="AN76" s="78"/>
      <c r="AO76" s="69">
        <v>39</v>
      </c>
      <c r="AP76" s="69"/>
      <c r="AQ76" s="69"/>
      <c r="AR76" s="69"/>
      <c r="AS76" s="69"/>
      <c r="AT76" s="69"/>
      <c r="AU76" s="69"/>
      <c r="AV76" s="69"/>
      <c r="AW76" s="70">
        <v>0</v>
      </c>
      <c r="AX76" s="70"/>
      <c r="AY76" s="70"/>
      <c r="AZ76" s="70"/>
      <c r="BA76" s="70"/>
      <c r="BB76" s="70"/>
      <c r="BC76" s="70"/>
      <c r="BD76" s="70"/>
      <c r="BE76" s="70">
        <f>AO76+AW76</f>
        <v>39</v>
      </c>
      <c r="BF76" s="70"/>
      <c r="BG76" s="70"/>
      <c r="BH76" s="70"/>
      <c r="BI76" s="70"/>
      <c r="BJ76" s="70"/>
      <c r="BK76" s="70"/>
      <c r="BL76" s="70"/>
    </row>
    <row r="77" spans="1:79" s="18" customFormat="1" ht="13.15" customHeight="1">
      <c r="A77" s="66">
        <v>5</v>
      </c>
      <c r="B77" s="66"/>
      <c r="C77" s="66"/>
      <c r="D77" s="66"/>
      <c r="E77" s="66"/>
      <c r="F77" s="66"/>
      <c r="G77" s="67" t="s">
        <v>90</v>
      </c>
      <c r="H77" s="67"/>
      <c r="I77" s="67"/>
      <c r="J77" s="67"/>
      <c r="K77" s="67"/>
      <c r="L77" s="67"/>
      <c r="M77" s="67"/>
      <c r="N77" s="67"/>
      <c r="O77" s="67"/>
      <c r="P77" s="67"/>
      <c r="Q77" s="67"/>
      <c r="R77" s="67"/>
      <c r="S77" s="67"/>
      <c r="T77" s="67"/>
      <c r="U77" s="67"/>
      <c r="V77" s="67"/>
      <c r="W77" s="67"/>
      <c r="X77" s="67"/>
      <c r="Y77" s="67"/>
      <c r="Z77" s="66" t="s">
        <v>83</v>
      </c>
      <c r="AA77" s="66"/>
      <c r="AB77" s="66"/>
      <c r="AC77" s="66"/>
      <c r="AD77" s="66"/>
      <c r="AE77" s="78" t="s">
        <v>84</v>
      </c>
      <c r="AF77" s="78"/>
      <c r="AG77" s="78"/>
      <c r="AH77" s="78"/>
      <c r="AI77" s="78"/>
      <c r="AJ77" s="78"/>
      <c r="AK77" s="78"/>
      <c r="AL77" s="78"/>
      <c r="AM77" s="78"/>
      <c r="AN77" s="78"/>
      <c r="AO77" s="69">
        <v>16</v>
      </c>
      <c r="AP77" s="69"/>
      <c r="AQ77" s="69"/>
      <c r="AR77" s="69"/>
      <c r="AS77" s="69"/>
      <c r="AT77" s="69"/>
      <c r="AU77" s="69"/>
      <c r="AV77" s="69"/>
      <c r="AW77" s="70">
        <v>0</v>
      </c>
      <c r="AX77" s="70"/>
      <c r="AY77" s="70"/>
      <c r="AZ77" s="70"/>
      <c r="BA77" s="70"/>
      <c r="BB77" s="70"/>
      <c r="BC77" s="70"/>
      <c r="BD77" s="70"/>
      <c r="BE77" s="70">
        <f>AO77+AW77</f>
        <v>16</v>
      </c>
      <c r="BF77" s="70"/>
      <c r="BG77" s="70"/>
      <c r="BH77" s="70"/>
      <c r="BI77" s="70"/>
      <c r="BJ77" s="70"/>
      <c r="BK77" s="70"/>
      <c r="BL77" s="70"/>
    </row>
    <row r="78" spans="1:79" s="38" customFormat="1" ht="12.75" customHeight="1">
      <c r="A78" s="71">
        <v>0</v>
      </c>
      <c r="B78" s="71"/>
      <c r="C78" s="71"/>
      <c r="D78" s="71"/>
      <c r="E78" s="71"/>
      <c r="F78" s="71"/>
      <c r="G78" s="72" t="s">
        <v>91</v>
      </c>
      <c r="H78" s="72"/>
      <c r="I78" s="72"/>
      <c r="J78" s="72"/>
      <c r="K78" s="72"/>
      <c r="L78" s="72"/>
      <c r="M78" s="72"/>
      <c r="N78" s="72"/>
      <c r="O78" s="72"/>
      <c r="P78" s="72"/>
      <c r="Q78" s="72"/>
      <c r="R78" s="72"/>
      <c r="S78" s="72"/>
      <c r="T78" s="72"/>
      <c r="U78" s="72"/>
      <c r="V78" s="72"/>
      <c r="W78" s="72"/>
      <c r="X78" s="72"/>
      <c r="Y78" s="72"/>
      <c r="Z78" s="71"/>
      <c r="AA78" s="71"/>
      <c r="AB78" s="71"/>
      <c r="AC78" s="71"/>
      <c r="AD78" s="71"/>
      <c r="AE78" s="73"/>
      <c r="AF78" s="73"/>
      <c r="AG78" s="73"/>
      <c r="AH78" s="73"/>
      <c r="AI78" s="73"/>
      <c r="AJ78" s="73"/>
      <c r="AK78" s="73"/>
      <c r="AL78" s="73"/>
      <c r="AM78" s="73"/>
      <c r="AN78" s="73"/>
      <c r="AO78" s="74"/>
      <c r="AP78" s="74"/>
      <c r="AQ78" s="74"/>
      <c r="AR78" s="74"/>
      <c r="AS78" s="74"/>
      <c r="AT78" s="74"/>
      <c r="AU78" s="74"/>
      <c r="AV78" s="74"/>
      <c r="AW78" s="65"/>
      <c r="AX78" s="65"/>
      <c r="AY78" s="65"/>
      <c r="AZ78" s="65"/>
      <c r="BA78" s="65"/>
      <c r="BB78" s="65"/>
      <c r="BC78" s="65"/>
      <c r="BD78" s="65"/>
      <c r="BE78" s="65" t="s">
        <v>80</v>
      </c>
      <c r="BF78" s="65"/>
      <c r="BG78" s="65"/>
      <c r="BH78" s="65"/>
      <c r="BI78" s="65"/>
      <c r="BJ78" s="65"/>
      <c r="BK78" s="65"/>
      <c r="BL78" s="65"/>
    </row>
    <row r="79" spans="1:79" s="18" customFormat="1" ht="48.75" customHeight="1">
      <c r="A79" s="66">
        <v>6</v>
      </c>
      <c r="B79" s="66"/>
      <c r="C79" s="66"/>
      <c r="D79" s="66"/>
      <c r="E79" s="66"/>
      <c r="F79" s="66"/>
      <c r="G79" s="67" t="s">
        <v>92</v>
      </c>
      <c r="H79" s="67"/>
      <c r="I79" s="67"/>
      <c r="J79" s="67"/>
      <c r="K79" s="67"/>
      <c r="L79" s="67"/>
      <c r="M79" s="67"/>
      <c r="N79" s="67"/>
      <c r="O79" s="67"/>
      <c r="P79" s="67"/>
      <c r="Q79" s="67"/>
      <c r="R79" s="67"/>
      <c r="S79" s="67"/>
      <c r="T79" s="67"/>
      <c r="U79" s="67"/>
      <c r="V79" s="67"/>
      <c r="W79" s="67"/>
      <c r="X79" s="67"/>
      <c r="Y79" s="67"/>
      <c r="Z79" s="66" t="s">
        <v>93</v>
      </c>
      <c r="AA79" s="66"/>
      <c r="AB79" s="66"/>
      <c r="AC79" s="66"/>
      <c r="AD79" s="66"/>
      <c r="AE79" s="68" t="s">
        <v>94</v>
      </c>
      <c r="AF79" s="68"/>
      <c r="AG79" s="68"/>
      <c r="AH79" s="68"/>
      <c r="AI79" s="68"/>
      <c r="AJ79" s="68"/>
      <c r="AK79" s="68"/>
      <c r="AL79" s="68"/>
      <c r="AM79" s="68"/>
      <c r="AN79" s="68"/>
      <c r="AO79" s="69">
        <v>3222.25</v>
      </c>
      <c r="AP79" s="69"/>
      <c r="AQ79" s="69"/>
      <c r="AR79" s="69"/>
      <c r="AS79" s="69"/>
      <c r="AT79" s="69"/>
      <c r="AU79" s="69"/>
      <c r="AV79" s="69"/>
      <c r="AW79" s="70">
        <v>0</v>
      </c>
      <c r="AX79" s="70"/>
      <c r="AY79" s="70"/>
      <c r="AZ79" s="70"/>
      <c r="BA79" s="70"/>
      <c r="BB79" s="70"/>
      <c r="BC79" s="70"/>
      <c r="BD79" s="70"/>
      <c r="BE79" s="70">
        <f>AO79+AW79</f>
        <v>3222.25</v>
      </c>
      <c r="BF79" s="70"/>
      <c r="BG79" s="70"/>
      <c r="BH79" s="70"/>
      <c r="BI79" s="70"/>
      <c r="BJ79" s="70"/>
      <c r="BK79" s="70"/>
      <c r="BL79" s="70"/>
    </row>
    <row r="80" spans="1:79" s="18" customFormat="1" ht="48" customHeight="1">
      <c r="A80" s="66">
        <v>7</v>
      </c>
      <c r="B80" s="66"/>
      <c r="C80" s="66"/>
      <c r="D80" s="66"/>
      <c r="E80" s="66"/>
      <c r="F80" s="66"/>
      <c r="G80" s="67" t="s">
        <v>95</v>
      </c>
      <c r="H80" s="67"/>
      <c r="I80" s="67"/>
      <c r="J80" s="67"/>
      <c r="K80" s="67"/>
      <c r="L80" s="67"/>
      <c r="M80" s="67"/>
      <c r="N80" s="67"/>
      <c r="O80" s="67"/>
      <c r="P80" s="67"/>
      <c r="Q80" s="67"/>
      <c r="R80" s="67"/>
      <c r="S80" s="67"/>
      <c r="T80" s="67"/>
      <c r="U80" s="67"/>
      <c r="V80" s="67"/>
      <c r="W80" s="67"/>
      <c r="X80" s="67"/>
      <c r="Y80" s="67"/>
      <c r="Z80" s="66" t="s">
        <v>93</v>
      </c>
      <c r="AA80" s="66"/>
      <c r="AB80" s="66"/>
      <c r="AC80" s="66"/>
      <c r="AD80" s="66"/>
      <c r="AE80" s="68" t="s">
        <v>96</v>
      </c>
      <c r="AF80" s="68"/>
      <c r="AG80" s="68"/>
      <c r="AH80" s="68"/>
      <c r="AI80" s="68"/>
      <c r="AJ80" s="68"/>
      <c r="AK80" s="68"/>
      <c r="AL80" s="68"/>
      <c r="AM80" s="68"/>
      <c r="AN80" s="68"/>
      <c r="AO80" s="69">
        <v>1743.59</v>
      </c>
      <c r="AP80" s="69"/>
      <c r="AQ80" s="69"/>
      <c r="AR80" s="69"/>
      <c r="AS80" s="69"/>
      <c r="AT80" s="69"/>
      <c r="AU80" s="69"/>
      <c r="AV80" s="69"/>
      <c r="AW80" s="70">
        <v>0</v>
      </c>
      <c r="AX80" s="70"/>
      <c r="AY80" s="70"/>
      <c r="AZ80" s="70"/>
      <c r="BA80" s="70"/>
      <c r="BB80" s="70"/>
      <c r="BC80" s="70"/>
      <c r="BD80" s="70"/>
      <c r="BE80" s="70">
        <f>AO80+AW80</f>
        <v>1743.59</v>
      </c>
      <c r="BF80" s="70"/>
      <c r="BG80" s="70"/>
      <c r="BH80" s="70"/>
      <c r="BI80" s="70"/>
      <c r="BJ80" s="70"/>
      <c r="BK80" s="70"/>
      <c r="BL80" s="70"/>
    </row>
    <row r="81" spans="1:1025" ht="48.75" customHeight="1">
      <c r="A81" s="66">
        <v>8</v>
      </c>
      <c r="B81" s="66"/>
      <c r="C81" s="66"/>
      <c r="D81" s="66"/>
      <c r="E81" s="66"/>
      <c r="F81" s="66"/>
      <c r="G81" s="67" t="s">
        <v>97</v>
      </c>
      <c r="H81" s="67"/>
      <c r="I81" s="67"/>
      <c r="J81" s="67"/>
      <c r="K81" s="67"/>
      <c r="L81" s="67"/>
      <c r="M81" s="67"/>
      <c r="N81" s="67"/>
      <c r="O81" s="67"/>
      <c r="P81" s="67"/>
      <c r="Q81" s="67"/>
      <c r="R81" s="67"/>
      <c r="S81" s="67"/>
      <c r="T81" s="67"/>
      <c r="U81" s="67"/>
      <c r="V81" s="67"/>
      <c r="W81" s="67"/>
      <c r="X81" s="67"/>
      <c r="Y81" s="67"/>
      <c r="Z81" s="66" t="s">
        <v>93</v>
      </c>
      <c r="AA81" s="66"/>
      <c r="AB81" s="66"/>
      <c r="AC81" s="66"/>
      <c r="AD81" s="66"/>
      <c r="AE81" s="68" t="s">
        <v>98</v>
      </c>
      <c r="AF81" s="68"/>
      <c r="AG81" s="68"/>
      <c r="AH81" s="68"/>
      <c r="AI81" s="68"/>
      <c r="AJ81" s="68"/>
      <c r="AK81" s="68"/>
      <c r="AL81" s="68"/>
      <c r="AM81" s="68"/>
      <c r="AN81" s="68"/>
      <c r="AO81" s="69">
        <v>1137.5</v>
      </c>
      <c r="AP81" s="69"/>
      <c r="AQ81" s="69"/>
      <c r="AR81" s="69"/>
      <c r="AS81" s="69"/>
      <c r="AT81" s="69"/>
      <c r="AU81" s="69"/>
      <c r="AV81" s="69"/>
      <c r="AW81" s="70">
        <v>0</v>
      </c>
      <c r="AX81" s="70"/>
      <c r="AY81" s="70"/>
      <c r="AZ81" s="70"/>
      <c r="BA81" s="70"/>
      <c r="BB81" s="70"/>
      <c r="BC81" s="70"/>
      <c r="BD81" s="70"/>
      <c r="BE81" s="70">
        <f>AO81+AW81</f>
        <v>1137.5</v>
      </c>
      <c r="BF81" s="70"/>
      <c r="BG81" s="70"/>
      <c r="BH81" s="70"/>
      <c r="BI81" s="70"/>
      <c r="BJ81" s="70"/>
      <c r="BK81" s="70"/>
      <c r="BL81" s="70"/>
    </row>
    <row r="82" spans="1:1025" s="34" customFormat="1" ht="12.75" customHeight="1">
      <c r="A82" s="71">
        <v>0</v>
      </c>
      <c r="B82" s="71"/>
      <c r="C82" s="71"/>
      <c r="D82" s="71"/>
      <c r="E82" s="71"/>
      <c r="F82" s="71"/>
      <c r="G82" s="72" t="s">
        <v>99</v>
      </c>
      <c r="H82" s="72"/>
      <c r="I82" s="72"/>
      <c r="J82" s="72"/>
      <c r="K82" s="72"/>
      <c r="L82" s="72"/>
      <c r="M82" s="72"/>
      <c r="N82" s="72"/>
      <c r="O82" s="72"/>
      <c r="P82" s="72"/>
      <c r="Q82" s="72"/>
      <c r="R82" s="72"/>
      <c r="S82" s="72"/>
      <c r="T82" s="72"/>
      <c r="U82" s="72"/>
      <c r="V82" s="72"/>
      <c r="W82" s="72"/>
      <c r="X82" s="72"/>
      <c r="Y82" s="72"/>
      <c r="Z82" s="71"/>
      <c r="AA82" s="71"/>
      <c r="AB82" s="71"/>
      <c r="AC82" s="71"/>
      <c r="AD82" s="71"/>
      <c r="AE82" s="73"/>
      <c r="AF82" s="73"/>
      <c r="AG82" s="73"/>
      <c r="AH82" s="73"/>
      <c r="AI82" s="73"/>
      <c r="AJ82" s="73"/>
      <c r="AK82" s="73"/>
      <c r="AL82" s="73"/>
      <c r="AM82" s="73"/>
      <c r="AN82" s="73"/>
      <c r="AO82" s="74"/>
      <c r="AP82" s="74"/>
      <c r="AQ82" s="74"/>
      <c r="AR82" s="74"/>
      <c r="AS82" s="74"/>
      <c r="AT82" s="74"/>
      <c r="AU82" s="74"/>
      <c r="AV82" s="74"/>
      <c r="AW82" s="65"/>
      <c r="AX82" s="65"/>
      <c r="AY82" s="65"/>
      <c r="AZ82" s="65"/>
      <c r="BA82" s="65"/>
      <c r="BB82" s="65"/>
      <c r="BC82" s="65"/>
      <c r="BD82" s="65"/>
      <c r="BE82" s="65" t="s">
        <v>80</v>
      </c>
      <c r="BF82" s="65"/>
      <c r="BG82" s="65"/>
      <c r="BH82" s="65"/>
      <c r="BI82" s="65"/>
      <c r="BJ82" s="65"/>
      <c r="BK82" s="65"/>
      <c r="BL82" s="65"/>
    </row>
    <row r="83" spans="1:1025" s="18" customFormat="1" ht="37.5" customHeight="1">
      <c r="A83" s="66">
        <v>9</v>
      </c>
      <c r="B83" s="66"/>
      <c r="C83" s="66"/>
      <c r="D83" s="66"/>
      <c r="E83" s="66"/>
      <c r="F83" s="66"/>
      <c r="G83" s="67" t="s">
        <v>100</v>
      </c>
      <c r="H83" s="67"/>
      <c r="I83" s="67"/>
      <c r="J83" s="67"/>
      <c r="K83" s="67"/>
      <c r="L83" s="67"/>
      <c r="M83" s="67"/>
      <c r="N83" s="67"/>
      <c r="O83" s="67"/>
      <c r="P83" s="67"/>
      <c r="Q83" s="67"/>
      <c r="R83" s="67"/>
      <c r="S83" s="67"/>
      <c r="T83" s="67"/>
      <c r="U83" s="67"/>
      <c r="V83" s="67"/>
      <c r="W83" s="67"/>
      <c r="X83" s="67"/>
      <c r="Y83" s="67"/>
      <c r="Z83" s="66" t="s">
        <v>101</v>
      </c>
      <c r="AA83" s="66"/>
      <c r="AB83" s="66"/>
      <c r="AC83" s="66"/>
      <c r="AD83" s="66"/>
      <c r="AE83" s="68" t="s">
        <v>102</v>
      </c>
      <c r="AF83" s="68"/>
      <c r="AG83" s="68"/>
      <c r="AH83" s="68"/>
      <c r="AI83" s="68"/>
      <c r="AJ83" s="68"/>
      <c r="AK83" s="68"/>
      <c r="AL83" s="68"/>
      <c r="AM83" s="68"/>
      <c r="AN83" s="68"/>
      <c r="AO83" s="76">
        <v>91.2</v>
      </c>
      <c r="AP83" s="76"/>
      <c r="AQ83" s="76"/>
      <c r="AR83" s="76"/>
      <c r="AS83" s="76"/>
      <c r="AT83" s="76"/>
      <c r="AU83" s="76"/>
      <c r="AV83" s="76"/>
      <c r="AW83" s="77">
        <v>0</v>
      </c>
      <c r="AX83" s="77"/>
      <c r="AY83" s="77"/>
      <c r="AZ83" s="77"/>
      <c r="BA83" s="77"/>
      <c r="BB83" s="77"/>
      <c r="BC83" s="77"/>
      <c r="BD83" s="77"/>
      <c r="BE83" s="77">
        <f>AO83+AW83</f>
        <v>91.2</v>
      </c>
      <c r="BF83" s="77"/>
      <c r="BG83" s="77"/>
      <c r="BH83" s="77"/>
      <c r="BI83" s="77"/>
      <c r="BJ83" s="77"/>
      <c r="BK83" s="77"/>
      <c r="BL83" s="77"/>
    </row>
    <row r="84" spans="1:1025" s="18" customFormat="1" ht="63.2" customHeight="1">
      <c r="A84" s="66">
        <v>10</v>
      </c>
      <c r="B84" s="66"/>
      <c r="C84" s="66"/>
      <c r="D84" s="66"/>
      <c r="E84" s="66"/>
      <c r="F84" s="66"/>
      <c r="G84" s="67" t="s">
        <v>103</v>
      </c>
      <c r="H84" s="67"/>
      <c r="I84" s="67"/>
      <c r="J84" s="67"/>
      <c r="K84" s="67"/>
      <c r="L84" s="67"/>
      <c r="M84" s="67"/>
      <c r="N84" s="67"/>
      <c r="O84" s="67"/>
      <c r="P84" s="67"/>
      <c r="Q84" s="67"/>
      <c r="R84" s="67"/>
      <c r="S84" s="67"/>
      <c r="T84" s="67"/>
      <c r="U84" s="67"/>
      <c r="V84" s="67"/>
      <c r="W84" s="67"/>
      <c r="X84" s="67"/>
      <c r="Y84" s="67"/>
      <c r="Z84" s="66" t="s">
        <v>101</v>
      </c>
      <c r="AA84" s="66"/>
      <c r="AB84" s="66"/>
      <c r="AC84" s="66"/>
      <c r="AD84" s="66"/>
      <c r="AE84" s="68" t="s">
        <v>124</v>
      </c>
      <c r="AF84" s="68"/>
      <c r="AG84" s="68"/>
      <c r="AH84" s="68"/>
      <c r="AI84" s="68"/>
      <c r="AJ84" s="68"/>
      <c r="AK84" s="68"/>
      <c r="AL84" s="68"/>
      <c r="AM84" s="68"/>
      <c r="AN84" s="68"/>
      <c r="AO84" s="76">
        <v>102.4</v>
      </c>
      <c r="AP84" s="76"/>
      <c r="AQ84" s="76"/>
      <c r="AR84" s="76"/>
      <c r="AS84" s="76"/>
      <c r="AT84" s="76"/>
      <c r="AU84" s="76"/>
      <c r="AV84" s="76"/>
      <c r="AW84" s="77">
        <v>0</v>
      </c>
      <c r="AX84" s="77"/>
      <c r="AY84" s="77"/>
      <c r="AZ84" s="77"/>
      <c r="BA84" s="77"/>
      <c r="BB84" s="77"/>
      <c r="BC84" s="77"/>
      <c r="BD84" s="77"/>
      <c r="BE84" s="77">
        <f>AO84+AW84</f>
        <v>102.4</v>
      </c>
      <c r="BF84" s="77"/>
      <c r="BG84" s="77"/>
      <c r="BH84" s="77"/>
      <c r="BI84" s="77"/>
      <c r="BJ84" s="77"/>
      <c r="BK84" s="77"/>
      <c r="BL84" s="77"/>
      <c r="BO84" s="51" t="s">
        <v>123</v>
      </c>
    </row>
    <row r="85" spans="1:1025" ht="35.450000000000003" customHeight="1">
      <c r="A85" s="66">
        <v>11</v>
      </c>
      <c r="B85" s="66"/>
      <c r="C85" s="66"/>
      <c r="D85" s="66"/>
      <c r="E85" s="66"/>
      <c r="F85" s="66"/>
      <c r="G85" s="67" t="s">
        <v>104</v>
      </c>
      <c r="H85" s="67"/>
      <c r="I85" s="67"/>
      <c r="J85" s="67"/>
      <c r="K85" s="67"/>
      <c r="L85" s="67"/>
      <c r="M85" s="67"/>
      <c r="N85" s="67"/>
      <c r="O85" s="67"/>
      <c r="P85" s="67"/>
      <c r="Q85" s="67"/>
      <c r="R85" s="67"/>
      <c r="S85" s="67"/>
      <c r="T85" s="67"/>
      <c r="U85" s="67"/>
      <c r="V85" s="67"/>
      <c r="W85" s="67"/>
      <c r="X85" s="67"/>
      <c r="Y85" s="67"/>
      <c r="Z85" s="66" t="s">
        <v>101</v>
      </c>
      <c r="AA85" s="66"/>
      <c r="AB85" s="66"/>
      <c r="AC85" s="66"/>
      <c r="AD85" s="66"/>
      <c r="AE85" s="68" t="s">
        <v>105</v>
      </c>
      <c r="AF85" s="68"/>
      <c r="AG85" s="68"/>
      <c r="AH85" s="68"/>
      <c r="AI85" s="68"/>
      <c r="AJ85" s="68"/>
      <c r="AK85" s="68"/>
      <c r="AL85" s="68"/>
      <c r="AM85" s="68"/>
      <c r="AN85" s="68"/>
      <c r="AO85" s="76">
        <v>12</v>
      </c>
      <c r="AP85" s="76"/>
      <c r="AQ85" s="76"/>
      <c r="AR85" s="76"/>
      <c r="AS85" s="76"/>
      <c r="AT85" s="76"/>
      <c r="AU85" s="76"/>
      <c r="AV85" s="76"/>
      <c r="AW85" s="77">
        <v>0</v>
      </c>
      <c r="AX85" s="77"/>
      <c r="AY85" s="77"/>
      <c r="AZ85" s="77"/>
      <c r="BA85" s="77"/>
      <c r="BB85" s="77"/>
      <c r="BC85" s="77"/>
      <c r="BD85" s="77"/>
      <c r="BE85" s="77">
        <f>AO85+AW85</f>
        <v>12</v>
      </c>
      <c r="BF85" s="77"/>
      <c r="BG85" s="77"/>
      <c r="BH85" s="77"/>
      <c r="BI85" s="77"/>
      <c r="BJ85" s="77"/>
      <c r="BK85" s="77"/>
      <c r="BL85" s="77"/>
    </row>
    <row r="86" spans="1:1025" ht="59.25" customHeight="1">
      <c r="A86" s="66">
        <v>12</v>
      </c>
      <c r="B86" s="66"/>
      <c r="C86" s="66"/>
      <c r="D86" s="66"/>
      <c r="E86" s="66"/>
      <c r="F86" s="66"/>
      <c r="G86" s="67" t="s">
        <v>106</v>
      </c>
      <c r="H86" s="67"/>
      <c r="I86" s="67"/>
      <c r="J86" s="67"/>
      <c r="K86" s="67"/>
      <c r="L86" s="67"/>
      <c r="M86" s="67"/>
      <c r="N86" s="67"/>
      <c r="O86" s="67"/>
      <c r="P86" s="67"/>
      <c r="Q86" s="67"/>
      <c r="R86" s="67"/>
      <c r="S86" s="67"/>
      <c r="T86" s="67"/>
      <c r="U86" s="67"/>
      <c r="V86" s="67"/>
      <c r="W86" s="67"/>
      <c r="X86" s="67"/>
      <c r="Y86" s="67"/>
      <c r="Z86" s="66" t="s">
        <v>101</v>
      </c>
      <c r="AA86" s="66"/>
      <c r="AB86" s="66"/>
      <c r="AC86" s="66"/>
      <c r="AD86" s="66"/>
      <c r="AE86" s="68" t="s">
        <v>122</v>
      </c>
      <c r="AF86" s="68"/>
      <c r="AG86" s="68"/>
      <c r="AH86" s="68"/>
      <c r="AI86" s="68"/>
      <c r="AJ86" s="68"/>
      <c r="AK86" s="68"/>
      <c r="AL86" s="68"/>
      <c r="AM86" s="68"/>
      <c r="AN86" s="68"/>
      <c r="AO86" s="76">
        <v>83</v>
      </c>
      <c r="AP86" s="76"/>
      <c r="AQ86" s="76"/>
      <c r="AR86" s="76"/>
      <c r="AS86" s="76"/>
      <c r="AT86" s="76"/>
      <c r="AU86" s="76"/>
      <c r="AV86" s="76"/>
      <c r="AW86" s="77">
        <v>0</v>
      </c>
      <c r="AX86" s="77"/>
      <c r="AY86" s="77"/>
      <c r="AZ86" s="77"/>
      <c r="BA86" s="77"/>
      <c r="BB86" s="77"/>
      <c r="BC86" s="77"/>
      <c r="BD86" s="77"/>
      <c r="BE86" s="77">
        <f>AO86+AW86</f>
        <v>83</v>
      </c>
      <c r="BF86" s="77"/>
      <c r="BG86" s="77"/>
      <c r="BH86" s="77"/>
      <c r="BI86" s="77"/>
      <c r="BJ86" s="77"/>
      <c r="BK86" s="77"/>
      <c r="BL86" s="77"/>
      <c r="BO86" s="51" t="s">
        <v>123</v>
      </c>
    </row>
    <row r="87" spans="1:1025" ht="16.5" customHeight="1">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row>
    <row r="88" spans="1:1025" ht="15.95" customHeight="1"/>
    <row r="89" spans="1:1025" s="18" customFormat="1" ht="18.75" customHeight="1">
      <c r="A89" s="56" t="s">
        <v>114</v>
      </c>
      <c r="B89" s="56"/>
      <c r="C89" s="56"/>
      <c r="D89" s="56"/>
      <c r="E89" s="56"/>
      <c r="F89" s="56"/>
      <c r="G89" s="56"/>
      <c r="H89" s="56"/>
      <c r="I89" s="56"/>
      <c r="J89" s="56"/>
      <c r="K89" s="56"/>
      <c r="L89" s="56"/>
      <c r="M89" s="56"/>
      <c r="N89" s="56"/>
      <c r="O89" s="56"/>
      <c r="P89" s="56"/>
      <c r="Q89" s="56"/>
      <c r="R89" s="56"/>
      <c r="S89" s="56"/>
      <c r="T89" s="56"/>
      <c r="U89" s="56"/>
      <c r="V89" s="56"/>
      <c r="W89" s="56"/>
      <c r="X89" s="57"/>
      <c r="Y89" s="57"/>
      <c r="Z89" s="57"/>
      <c r="AA89" s="57"/>
      <c r="AB89" s="57"/>
      <c r="AC89" s="57"/>
      <c r="AD89" s="57"/>
      <c r="AE89" s="57"/>
      <c r="AF89" s="57"/>
      <c r="AG89" s="57"/>
      <c r="AH89" s="57"/>
      <c r="AI89" s="57"/>
      <c r="AJ89" s="57"/>
      <c r="AK89" s="57"/>
      <c r="AL89" s="57"/>
      <c r="AM89" s="57"/>
      <c r="AN89" s="41"/>
      <c r="AO89" s="59" t="s">
        <v>117</v>
      </c>
      <c r="AP89" s="59"/>
      <c r="AQ89" s="59"/>
      <c r="AR89" s="59"/>
      <c r="AS89" s="59"/>
      <c r="AT89" s="59"/>
      <c r="AU89" s="59"/>
      <c r="AV89" s="59"/>
      <c r="AW89" s="59"/>
      <c r="AX89" s="59"/>
      <c r="AY89" s="59"/>
      <c r="AZ89" s="59"/>
      <c r="BA89" s="59"/>
      <c r="BB89" s="59"/>
      <c r="BC89" s="59"/>
      <c r="BD89" s="59"/>
      <c r="BE89" s="59"/>
      <c r="BF89" s="59"/>
      <c r="BG89" s="59"/>
    </row>
    <row r="90" spans="1:1025" s="46" customFormat="1" ht="12.75" customHeight="1">
      <c r="A90" s="45"/>
      <c r="B90" s="45"/>
      <c r="C90" s="45"/>
      <c r="D90" s="45"/>
      <c r="E90" s="45"/>
      <c r="F90" s="45"/>
      <c r="G90" s="45"/>
      <c r="H90" s="45"/>
      <c r="I90" s="45"/>
      <c r="J90" s="45"/>
      <c r="K90" s="45"/>
      <c r="L90" s="45"/>
      <c r="M90" s="45"/>
      <c r="N90" s="45"/>
      <c r="O90" s="45"/>
      <c r="P90" s="45"/>
      <c r="Q90" s="45"/>
      <c r="R90" s="45"/>
      <c r="S90" s="45"/>
      <c r="T90" s="45"/>
      <c r="U90" s="45"/>
      <c r="V90" s="45"/>
      <c r="W90" s="52" t="s">
        <v>107</v>
      </c>
      <c r="X90" s="52"/>
      <c r="Y90" s="52"/>
      <c r="Z90" s="52"/>
      <c r="AA90" s="52"/>
      <c r="AB90" s="52"/>
      <c r="AC90" s="52"/>
      <c r="AD90" s="52"/>
      <c r="AE90" s="52"/>
      <c r="AF90" s="52"/>
      <c r="AG90" s="52"/>
      <c r="AH90" s="52"/>
      <c r="AI90" s="52"/>
      <c r="AJ90" s="52"/>
      <c r="AK90" s="52"/>
      <c r="AL90" s="52"/>
      <c r="AM90" s="52"/>
      <c r="AN90" s="45"/>
      <c r="AO90" s="52" t="s">
        <v>108</v>
      </c>
      <c r="AP90" s="52"/>
      <c r="AQ90" s="52"/>
      <c r="AR90" s="52"/>
      <c r="AS90" s="52"/>
      <c r="AT90" s="52"/>
      <c r="AU90" s="52"/>
      <c r="AV90" s="52"/>
      <c r="AW90" s="52"/>
      <c r="AX90" s="52"/>
      <c r="AY90" s="52"/>
      <c r="AZ90" s="52"/>
      <c r="BA90" s="52"/>
      <c r="BB90" s="52"/>
      <c r="BC90" s="52"/>
      <c r="BD90" s="52"/>
      <c r="BE90" s="52"/>
      <c r="BF90" s="52"/>
      <c r="BG90" s="52"/>
      <c r="BH90" s="45"/>
      <c r="BI90" s="45"/>
      <c r="BJ90" s="45"/>
      <c r="BK90" s="45"/>
      <c r="BL90" s="45"/>
      <c r="BM90" s="45"/>
      <c r="BN90" s="45"/>
      <c r="BO90" s="45"/>
      <c r="BP90" s="45"/>
      <c r="BQ90" s="45"/>
      <c r="BR90" s="45"/>
      <c r="BS90" s="45"/>
      <c r="BT90" s="45"/>
      <c r="BU90" s="45"/>
      <c r="BV90" s="45"/>
      <c r="BW90" s="45"/>
      <c r="BX90" s="45"/>
      <c r="BY90" s="45"/>
      <c r="BZ90" s="45"/>
      <c r="CA90" s="45"/>
      <c r="CB90" s="45"/>
      <c r="CC90" s="45"/>
      <c r="CD90" s="45"/>
      <c r="CE90" s="45"/>
      <c r="CF90" s="45"/>
      <c r="CG90" s="45"/>
      <c r="CH90" s="45"/>
      <c r="CI90" s="45"/>
      <c r="CJ90" s="45"/>
      <c r="CK90" s="45"/>
      <c r="CL90" s="45"/>
      <c r="CM90" s="45"/>
      <c r="CN90" s="45"/>
      <c r="CO90" s="45"/>
      <c r="CP90" s="45"/>
      <c r="CQ90" s="45"/>
      <c r="CR90" s="45"/>
      <c r="CS90" s="45"/>
      <c r="CT90" s="45"/>
      <c r="CU90" s="45"/>
      <c r="CV90" s="45"/>
      <c r="CW90" s="45"/>
      <c r="CX90" s="45"/>
      <c r="CY90" s="45"/>
      <c r="CZ90" s="45"/>
      <c r="DA90" s="45"/>
      <c r="DB90" s="45"/>
      <c r="DC90" s="45"/>
      <c r="DD90" s="45"/>
      <c r="DE90" s="45"/>
      <c r="DF90" s="45"/>
      <c r="DG90" s="45"/>
      <c r="DH90" s="45"/>
      <c r="DI90" s="45"/>
      <c r="DJ90" s="45"/>
      <c r="DK90" s="45"/>
      <c r="DL90" s="45"/>
      <c r="DM90" s="45"/>
      <c r="DN90" s="45"/>
      <c r="DO90" s="45"/>
      <c r="DP90" s="45"/>
      <c r="DQ90" s="45"/>
      <c r="DR90" s="45"/>
      <c r="DS90" s="45"/>
      <c r="DT90" s="45"/>
      <c r="DU90" s="45"/>
      <c r="DV90" s="45"/>
      <c r="DW90" s="45"/>
      <c r="DX90" s="45"/>
      <c r="DY90" s="45"/>
      <c r="DZ90" s="45"/>
      <c r="EA90" s="45"/>
      <c r="EB90" s="45"/>
      <c r="EC90" s="45"/>
      <c r="ED90" s="45"/>
      <c r="EE90" s="45"/>
      <c r="EF90" s="45"/>
      <c r="EG90" s="45"/>
      <c r="EH90" s="45"/>
      <c r="EI90" s="45"/>
      <c r="EJ90" s="45"/>
      <c r="EK90" s="45"/>
      <c r="EL90" s="45"/>
      <c r="EM90" s="45"/>
      <c r="EN90" s="45"/>
      <c r="EO90" s="45"/>
      <c r="EP90" s="45"/>
      <c r="EQ90" s="45"/>
      <c r="ER90" s="45"/>
      <c r="ES90" s="45"/>
      <c r="ET90" s="45"/>
      <c r="EU90" s="45"/>
      <c r="EV90" s="45"/>
      <c r="EW90" s="45"/>
      <c r="EX90" s="45"/>
      <c r="EY90" s="45"/>
      <c r="EZ90" s="45"/>
      <c r="FA90" s="45"/>
      <c r="FB90" s="45"/>
      <c r="FC90" s="45"/>
      <c r="FD90" s="45"/>
      <c r="FE90" s="45"/>
      <c r="FF90" s="45"/>
      <c r="FG90" s="45"/>
      <c r="FH90" s="45"/>
      <c r="FI90" s="45"/>
      <c r="FJ90" s="45"/>
      <c r="FK90" s="45"/>
      <c r="FL90" s="45"/>
      <c r="FM90" s="45"/>
      <c r="FN90" s="45"/>
      <c r="FO90" s="45"/>
      <c r="FP90" s="45"/>
      <c r="FQ90" s="45"/>
      <c r="FR90" s="45"/>
      <c r="FS90" s="45"/>
      <c r="FT90" s="45"/>
      <c r="FU90" s="45"/>
      <c r="FV90" s="45"/>
      <c r="FW90" s="45"/>
      <c r="FX90" s="45"/>
      <c r="FY90" s="45"/>
      <c r="FZ90" s="45"/>
      <c r="GA90" s="45"/>
      <c r="GB90" s="45"/>
      <c r="GC90" s="45"/>
      <c r="GD90" s="45"/>
      <c r="GE90" s="45"/>
      <c r="GF90" s="45"/>
      <c r="GG90" s="45"/>
      <c r="GH90" s="45"/>
      <c r="GI90" s="45"/>
      <c r="GJ90" s="45"/>
      <c r="GK90" s="45"/>
      <c r="GL90" s="45"/>
      <c r="GM90" s="45"/>
      <c r="GN90" s="45"/>
      <c r="GO90" s="45"/>
      <c r="GP90" s="45"/>
      <c r="GQ90" s="45"/>
      <c r="GR90" s="45"/>
      <c r="GS90" s="45"/>
      <c r="GT90" s="45"/>
      <c r="GU90" s="45"/>
      <c r="GV90" s="45"/>
      <c r="GW90" s="45"/>
      <c r="GX90" s="45"/>
      <c r="GY90" s="45"/>
      <c r="GZ90" s="45"/>
      <c r="HA90" s="45"/>
      <c r="HB90" s="45"/>
      <c r="HC90" s="45"/>
      <c r="HD90" s="45"/>
      <c r="HE90" s="45"/>
      <c r="HF90" s="45"/>
      <c r="HG90" s="45"/>
      <c r="HH90" s="45"/>
      <c r="HI90" s="45"/>
      <c r="HJ90" s="45"/>
      <c r="HK90" s="45"/>
      <c r="HL90" s="45"/>
      <c r="HM90" s="45"/>
      <c r="HN90" s="45"/>
      <c r="HO90" s="45"/>
      <c r="HP90" s="45"/>
      <c r="HQ90" s="45"/>
      <c r="HR90" s="45"/>
      <c r="HS90" s="45"/>
      <c r="HT90" s="45"/>
      <c r="HU90" s="45"/>
      <c r="HV90" s="45"/>
      <c r="HW90" s="45"/>
      <c r="HX90" s="45"/>
      <c r="HY90" s="45"/>
      <c r="HZ90" s="45"/>
      <c r="IA90" s="45"/>
      <c r="IB90" s="45"/>
      <c r="IC90" s="45"/>
      <c r="ID90" s="45"/>
      <c r="IE90" s="45"/>
      <c r="IF90" s="45"/>
      <c r="IG90" s="45"/>
      <c r="IH90" s="45"/>
      <c r="II90" s="45"/>
      <c r="IJ90" s="45"/>
      <c r="IK90" s="45"/>
      <c r="IL90" s="45"/>
      <c r="IM90" s="45"/>
      <c r="IN90" s="45"/>
      <c r="IO90" s="45"/>
      <c r="IP90" s="45"/>
      <c r="IQ90" s="45"/>
      <c r="IR90" s="45"/>
      <c r="IS90" s="45"/>
      <c r="IT90" s="45"/>
      <c r="IU90" s="45"/>
      <c r="IV90" s="45"/>
      <c r="IW90" s="45"/>
      <c r="IX90" s="45"/>
      <c r="IY90" s="45"/>
      <c r="IZ90" s="45"/>
      <c r="JA90" s="45"/>
      <c r="JB90" s="45"/>
      <c r="JC90" s="45"/>
      <c r="JD90" s="45"/>
      <c r="JE90" s="45"/>
      <c r="JF90" s="45"/>
      <c r="JG90" s="45"/>
      <c r="JH90" s="45"/>
      <c r="JI90" s="45"/>
      <c r="JJ90" s="45"/>
      <c r="JK90" s="45"/>
      <c r="JL90" s="45"/>
      <c r="JM90" s="45"/>
      <c r="JN90" s="45"/>
      <c r="JO90" s="45"/>
      <c r="JP90" s="45"/>
      <c r="JQ90" s="45"/>
      <c r="JR90" s="45"/>
      <c r="JS90" s="45"/>
      <c r="JT90" s="45"/>
      <c r="JU90" s="45"/>
      <c r="JV90" s="45"/>
      <c r="JW90" s="45"/>
      <c r="JX90" s="45"/>
      <c r="JY90" s="45"/>
      <c r="JZ90" s="45"/>
      <c r="KA90" s="45"/>
      <c r="KB90" s="45"/>
      <c r="KC90" s="45"/>
      <c r="KD90" s="45"/>
      <c r="KE90" s="45"/>
      <c r="KF90" s="45"/>
      <c r="KG90" s="45"/>
      <c r="KH90" s="45"/>
      <c r="KI90" s="45"/>
      <c r="KJ90" s="45"/>
      <c r="KK90" s="45"/>
      <c r="KL90" s="45"/>
      <c r="KM90" s="45"/>
      <c r="KN90" s="45"/>
      <c r="KO90" s="45"/>
      <c r="KP90" s="45"/>
      <c r="KQ90" s="45"/>
      <c r="KR90" s="45"/>
      <c r="KS90" s="45"/>
      <c r="KT90" s="45"/>
      <c r="KU90" s="45"/>
      <c r="KV90" s="45"/>
      <c r="KW90" s="45"/>
      <c r="KX90" s="45"/>
      <c r="KY90" s="45"/>
      <c r="KZ90" s="45"/>
      <c r="LA90" s="45"/>
      <c r="LB90" s="45"/>
      <c r="LC90" s="45"/>
      <c r="LD90" s="45"/>
      <c r="LE90" s="45"/>
      <c r="LF90" s="45"/>
      <c r="LG90" s="45"/>
      <c r="LH90" s="45"/>
      <c r="LI90" s="45"/>
      <c r="LJ90" s="45"/>
      <c r="LK90" s="45"/>
      <c r="LL90" s="45"/>
      <c r="LM90" s="45"/>
      <c r="LN90" s="45"/>
      <c r="LO90" s="45"/>
      <c r="LP90" s="45"/>
      <c r="LQ90" s="45"/>
      <c r="LR90" s="45"/>
      <c r="LS90" s="45"/>
      <c r="LT90" s="45"/>
      <c r="LU90" s="45"/>
      <c r="LV90" s="45"/>
      <c r="LW90" s="45"/>
      <c r="LX90" s="45"/>
      <c r="LY90" s="45"/>
      <c r="LZ90" s="45"/>
      <c r="MA90" s="45"/>
      <c r="MB90" s="45"/>
      <c r="MC90" s="45"/>
      <c r="MD90" s="45"/>
      <c r="ME90" s="45"/>
      <c r="MF90" s="45"/>
      <c r="MG90" s="45"/>
      <c r="MH90" s="45"/>
      <c r="MI90" s="45"/>
      <c r="MJ90" s="45"/>
      <c r="MK90" s="45"/>
      <c r="ML90" s="45"/>
      <c r="MM90" s="45"/>
      <c r="MN90" s="45"/>
      <c r="MO90" s="45"/>
      <c r="MP90" s="45"/>
      <c r="MQ90" s="45"/>
      <c r="MR90" s="45"/>
      <c r="MS90" s="45"/>
      <c r="MT90" s="45"/>
      <c r="MU90" s="45"/>
      <c r="MV90" s="45"/>
      <c r="MW90" s="45"/>
      <c r="MX90" s="45"/>
      <c r="MY90" s="45"/>
      <c r="MZ90" s="45"/>
      <c r="NA90" s="45"/>
      <c r="NB90" s="45"/>
      <c r="NC90" s="45"/>
      <c r="ND90" s="45"/>
      <c r="NE90" s="45"/>
      <c r="NF90" s="45"/>
      <c r="NG90" s="45"/>
      <c r="NH90" s="45"/>
      <c r="NI90" s="45"/>
      <c r="NJ90" s="45"/>
      <c r="NK90" s="45"/>
      <c r="NL90" s="45"/>
      <c r="NM90" s="45"/>
      <c r="NN90" s="45"/>
      <c r="NO90" s="45"/>
      <c r="NP90" s="45"/>
      <c r="NQ90" s="45"/>
      <c r="NR90" s="45"/>
      <c r="NS90" s="45"/>
      <c r="NT90" s="45"/>
      <c r="NU90" s="45"/>
      <c r="NV90" s="45"/>
      <c r="NW90" s="45"/>
      <c r="NX90" s="45"/>
      <c r="NY90" s="45"/>
      <c r="NZ90" s="45"/>
      <c r="OA90" s="45"/>
      <c r="OB90" s="45"/>
      <c r="OC90" s="45"/>
      <c r="OD90" s="45"/>
      <c r="OE90" s="45"/>
      <c r="OF90" s="45"/>
      <c r="OG90" s="45"/>
      <c r="OH90" s="45"/>
      <c r="OI90" s="45"/>
      <c r="OJ90" s="45"/>
      <c r="OK90" s="45"/>
      <c r="OL90" s="45"/>
      <c r="OM90" s="45"/>
      <c r="ON90" s="45"/>
      <c r="OO90" s="45"/>
      <c r="OP90" s="45"/>
      <c r="OQ90" s="45"/>
      <c r="OR90" s="45"/>
      <c r="OS90" s="45"/>
      <c r="OT90" s="45"/>
      <c r="OU90" s="45"/>
      <c r="OV90" s="45"/>
      <c r="OW90" s="45"/>
      <c r="OX90" s="45"/>
      <c r="OY90" s="45"/>
      <c r="OZ90" s="45"/>
      <c r="PA90" s="45"/>
      <c r="PB90" s="45"/>
      <c r="PC90" s="45"/>
      <c r="PD90" s="45"/>
      <c r="PE90" s="45"/>
      <c r="PF90" s="45"/>
      <c r="PG90" s="45"/>
      <c r="PH90" s="45"/>
      <c r="PI90" s="45"/>
      <c r="PJ90" s="45"/>
      <c r="PK90" s="45"/>
      <c r="PL90" s="45"/>
      <c r="PM90" s="45"/>
      <c r="PN90" s="45"/>
      <c r="PO90" s="45"/>
      <c r="PP90" s="45"/>
      <c r="PQ90" s="45"/>
      <c r="PR90" s="45"/>
      <c r="PS90" s="45"/>
      <c r="PT90" s="45"/>
      <c r="PU90" s="45"/>
      <c r="PV90" s="45"/>
      <c r="PW90" s="45"/>
      <c r="PX90" s="45"/>
      <c r="PY90" s="45"/>
      <c r="PZ90" s="45"/>
      <c r="QA90" s="45"/>
      <c r="QB90" s="45"/>
      <c r="QC90" s="45"/>
      <c r="QD90" s="45"/>
      <c r="QE90" s="45"/>
      <c r="QF90" s="45"/>
      <c r="QG90" s="45"/>
      <c r="QH90" s="45"/>
      <c r="QI90" s="45"/>
      <c r="QJ90" s="45"/>
      <c r="QK90" s="45"/>
      <c r="QL90" s="45"/>
      <c r="QM90" s="45"/>
      <c r="QN90" s="45"/>
      <c r="QO90" s="45"/>
      <c r="QP90" s="45"/>
      <c r="QQ90" s="45"/>
      <c r="QR90" s="45"/>
      <c r="QS90" s="45"/>
      <c r="QT90" s="45"/>
      <c r="QU90" s="45"/>
      <c r="QV90" s="45"/>
      <c r="QW90" s="45"/>
      <c r="QX90" s="45"/>
      <c r="QY90" s="45"/>
      <c r="QZ90" s="45"/>
      <c r="RA90" s="45"/>
      <c r="RB90" s="45"/>
      <c r="RC90" s="45"/>
      <c r="RD90" s="45"/>
      <c r="RE90" s="45"/>
      <c r="RF90" s="45"/>
      <c r="RG90" s="45"/>
      <c r="RH90" s="45"/>
      <c r="RI90" s="45"/>
      <c r="RJ90" s="45"/>
      <c r="RK90" s="45"/>
      <c r="RL90" s="45"/>
      <c r="RM90" s="45"/>
      <c r="RN90" s="45"/>
      <c r="RO90" s="45"/>
      <c r="RP90" s="45"/>
      <c r="RQ90" s="45"/>
      <c r="RR90" s="45"/>
      <c r="RS90" s="45"/>
      <c r="RT90" s="45"/>
      <c r="RU90" s="45"/>
      <c r="RV90" s="45"/>
      <c r="RW90" s="45"/>
      <c r="RX90" s="45"/>
      <c r="RY90" s="45"/>
      <c r="RZ90" s="45"/>
      <c r="SA90" s="45"/>
      <c r="SB90" s="45"/>
      <c r="SC90" s="45"/>
      <c r="SD90" s="45"/>
      <c r="SE90" s="45"/>
      <c r="SF90" s="45"/>
      <c r="SG90" s="45"/>
      <c r="SH90" s="45"/>
      <c r="SI90" s="45"/>
      <c r="SJ90" s="45"/>
      <c r="SK90" s="45"/>
      <c r="SL90" s="45"/>
      <c r="SM90" s="45"/>
      <c r="SN90" s="45"/>
      <c r="SO90" s="45"/>
      <c r="SP90" s="45"/>
      <c r="SQ90" s="45"/>
      <c r="SR90" s="45"/>
      <c r="SS90" s="45"/>
      <c r="ST90" s="45"/>
      <c r="SU90" s="45"/>
      <c r="SV90" s="45"/>
      <c r="SW90" s="45"/>
      <c r="SX90" s="45"/>
      <c r="SY90" s="45"/>
      <c r="SZ90" s="45"/>
      <c r="TA90" s="45"/>
      <c r="TB90" s="45"/>
      <c r="TC90" s="45"/>
      <c r="TD90" s="45"/>
      <c r="TE90" s="45"/>
      <c r="TF90" s="45"/>
      <c r="TG90" s="45"/>
      <c r="TH90" s="45"/>
      <c r="TI90" s="45"/>
      <c r="TJ90" s="45"/>
      <c r="TK90" s="45"/>
      <c r="TL90" s="45"/>
      <c r="TM90" s="45"/>
      <c r="TN90" s="45"/>
      <c r="TO90" s="45"/>
      <c r="TP90" s="45"/>
      <c r="TQ90" s="45"/>
      <c r="TR90" s="45"/>
      <c r="TS90" s="45"/>
      <c r="TT90" s="45"/>
      <c r="TU90" s="45"/>
      <c r="TV90" s="45"/>
      <c r="TW90" s="45"/>
      <c r="TX90" s="45"/>
      <c r="TY90" s="45"/>
      <c r="TZ90" s="45"/>
      <c r="UA90" s="45"/>
      <c r="UB90" s="45"/>
      <c r="UC90" s="45"/>
      <c r="UD90" s="45"/>
      <c r="UE90" s="45"/>
      <c r="UF90" s="45"/>
      <c r="UG90" s="45"/>
      <c r="UH90" s="45"/>
      <c r="UI90" s="45"/>
      <c r="UJ90" s="45"/>
      <c r="UK90" s="45"/>
      <c r="UL90" s="45"/>
      <c r="UM90" s="45"/>
      <c r="UN90" s="45"/>
      <c r="UO90" s="45"/>
      <c r="UP90" s="45"/>
      <c r="UQ90" s="45"/>
      <c r="UR90" s="45"/>
      <c r="US90" s="45"/>
      <c r="UT90" s="45"/>
      <c r="UU90" s="45"/>
      <c r="UV90" s="45"/>
      <c r="UW90" s="45"/>
      <c r="UX90" s="45"/>
      <c r="UY90" s="45"/>
      <c r="UZ90" s="45"/>
      <c r="VA90" s="45"/>
      <c r="VB90" s="45"/>
      <c r="VC90" s="45"/>
      <c r="VD90" s="45"/>
      <c r="VE90" s="45"/>
      <c r="VF90" s="45"/>
      <c r="VG90" s="45"/>
      <c r="VH90" s="45"/>
      <c r="VI90" s="45"/>
      <c r="VJ90" s="45"/>
      <c r="VK90" s="45"/>
      <c r="VL90" s="45"/>
      <c r="VM90" s="45"/>
      <c r="VN90" s="45"/>
      <c r="VO90" s="45"/>
      <c r="VP90" s="45"/>
      <c r="VQ90" s="45"/>
      <c r="VR90" s="45"/>
      <c r="VS90" s="45"/>
      <c r="VT90" s="45"/>
      <c r="VU90" s="45"/>
      <c r="VV90" s="45"/>
      <c r="VW90" s="45"/>
      <c r="VX90" s="45"/>
      <c r="VY90" s="45"/>
      <c r="VZ90" s="45"/>
      <c r="WA90" s="45"/>
      <c r="WB90" s="45"/>
      <c r="WC90" s="45"/>
      <c r="WD90" s="45"/>
      <c r="WE90" s="45"/>
      <c r="WF90" s="45"/>
      <c r="WG90" s="45"/>
      <c r="WH90" s="45"/>
      <c r="WI90" s="45"/>
      <c r="WJ90" s="45"/>
      <c r="WK90" s="45"/>
      <c r="WL90" s="45"/>
      <c r="WM90" s="45"/>
      <c r="WN90" s="45"/>
      <c r="WO90" s="45"/>
      <c r="WP90" s="45"/>
      <c r="WQ90" s="45"/>
      <c r="WR90" s="45"/>
      <c r="WS90" s="45"/>
      <c r="WT90" s="45"/>
      <c r="WU90" s="45"/>
      <c r="WV90" s="45"/>
      <c r="WW90" s="45"/>
      <c r="WX90" s="45"/>
      <c r="WY90" s="45"/>
      <c r="WZ90" s="45"/>
      <c r="XA90" s="45"/>
      <c r="XB90" s="45"/>
      <c r="XC90" s="45"/>
      <c r="XD90" s="45"/>
      <c r="XE90" s="45"/>
      <c r="XF90" s="45"/>
      <c r="XG90" s="45"/>
      <c r="XH90" s="45"/>
      <c r="XI90" s="45"/>
      <c r="XJ90" s="45"/>
      <c r="XK90" s="45"/>
      <c r="XL90" s="45"/>
      <c r="XM90" s="45"/>
      <c r="XN90" s="45"/>
      <c r="XO90" s="45"/>
      <c r="XP90" s="45"/>
      <c r="XQ90" s="45"/>
      <c r="XR90" s="45"/>
      <c r="XS90" s="45"/>
      <c r="XT90" s="45"/>
      <c r="XU90" s="45"/>
      <c r="XV90" s="45"/>
      <c r="XW90" s="45"/>
      <c r="XX90" s="45"/>
      <c r="XY90" s="45"/>
      <c r="XZ90" s="45"/>
      <c r="YA90" s="45"/>
      <c r="YB90" s="45"/>
      <c r="YC90" s="45"/>
      <c r="YD90" s="45"/>
      <c r="YE90" s="45"/>
      <c r="YF90" s="45"/>
      <c r="YG90" s="45"/>
      <c r="YH90" s="45"/>
      <c r="YI90" s="45"/>
      <c r="YJ90" s="45"/>
      <c r="YK90" s="45"/>
      <c r="YL90" s="45"/>
      <c r="YM90" s="45"/>
      <c r="YN90" s="45"/>
      <c r="YO90" s="45"/>
      <c r="YP90" s="45"/>
      <c r="YQ90" s="45"/>
      <c r="YR90" s="45"/>
      <c r="YS90" s="45"/>
      <c r="YT90" s="45"/>
      <c r="YU90" s="45"/>
      <c r="YV90" s="45"/>
      <c r="YW90" s="45"/>
      <c r="YX90" s="45"/>
      <c r="YY90" s="45"/>
      <c r="YZ90" s="45"/>
      <c r="ZA90" s="45"/>
      <c r="ZB90" s="45"/>
      <c r="ZC90" s="45"/>
      <c r="ZD90" s="45"/>
      <c r="ZE90" s="45"/>
      <c r="ZF90" s="45"/>
      <c r="ZG90" s="45"/>
      <c r="ZH90" s="45"/>
      <c r="ZI90" s="45"/>
      <c r="ZJ90" s="45"/>
      <c r="ZK90" s="45"/>
      <c r="ZL90" s="45"/>
      <c r="ZM90" s="45"/>
      <c r="ZN90" s="45"/>
      <c r="ZO90" s="45"/>
      <c r="ZP90" s="45"/>
      <c r="ZQ90" s="45"/>
      <c r="ZR90" s="45"/>
      <c r="ZS90" s="45"/>
      <c r="ZT90" s="45"/>
      <c r="ZU90" s="45"/>
      <c r="ZV90" s="45"/>
      <c r="ZW90" s="45"/>
      <c r="ZX90" s="45"/>
      <c r="ZY90" s="45"/>
      <c r="ZZ90" s="45"/>
      <c r="AAA90" s="45"/>
      <c r="AAB90" s="45"/>
      <c r="AAC90" s="45"/>
      <c r="AAD90" s="45"/>
      <c r="AAE90" s="45"/>
      <c r="AAF90" s="45"/>
      <c r="AAG90" s="45"/>
      <c r="AAH90" s="45"/>
      <c r="AAI90" s="45"/>
      <c r="AAJ90" s="45"/>
      <c r="AAK90" s="45"/>
      <c r="AAL90" s="45"/>
      <c r="AAM90" s="45"/>
      <c r="AAN90" s="45"/>
      <c r="AAO90" s="45"/>
      <c r="AAP90" s="45"/>
      <c r="AAQ90" s="45"/>
      <c r="AAR90" s="45"/>
      <c r="AAS90" s="45"/>
      <c r="AAT90" s="45"/>
      <c r="AAU90" s="45"/>
      <c r="AAV90" s="45"/>
      <c r="AAW90" s="45"/>
      <c r="AAX90" s="45"/>
      <c r="AAY90" s="45"/>
      <c r="AAZ90" s="45"/>
      <c r="ABA90" s="45"/>
      <c r="ABB90" s="45"/>
      <c r="ABC90" s="45"/>
      <c r="ABD90" s="45"/>
      <c r="ABE90" s="45"/>
      <c r="ABF90" s="45"/>
      <c r="ABG90" s="45"/>
      <c r="ABH90" s="45"/>
      <c r="ABI90" s="45"/>
      <c r="ABJ90" s="45"/>
      <c r="ABK90" s="45"/>
      <c r="ABL90" s="45"/>
      <c r="ABM90" s="45"/>
      <c r="ABN90" s="45"/>
      <c r="ABO90" s="45"/>
      <c r="ABP90" s="45"/>
      <c r="ABQ90" s="45"/>
      <c r="ABR90" s="45"/>
      <c r="ABS90" s="45"/>
      <c r="ABT90" s="45"/>
      <c r="ABU90" s="45"/>
      <c r="ABV90" s="45"/>
      <c r="ABW90" s="45"/>
      <c r="ABX90" s="45"/>
      <c r="ABY90" s="45"/>
      <c r="ABZ90" s="45"/>
      <c r="ACA90" s="45"/>
      <c r="ACB90" s="45"/>
      <c r="ACC90" s="45"/>
      <c r="ACD90" s="45"/>
      <c r="ACE90" s="45"/>
      <c r="ACF90" s="45"/>
      <c r="ACG90" s="45"/>
      <c r="ACH90" s="45"/>
      <c r="ACI90" s="45"/>
      <c r="ACJ90" s="45"/>
      <c r="ACK90" s="45"/>
      <c r="ACL90" s="45"/>
      <c r="ACM90" s="45"/>
      <c r="ACN90" s="45"/>
      <c r="ACO90" s="45"/>
      <c r="ACP90" s="45"/>
      <c r="ACQ90" s="45"/>
      <c r="ACR90" s="45"/>
      <c r="ACS90" s="45"/>
      <c r="ACT90" s="45"/>
      <c r="ACU90" s="45"/>
      <c r="ACV90" s="45"/>
      <c r="ACW90" s="45"/>
      <c r="ACX90" s="45"/>
      <c r="ACY90" s="45"/>
      <c r="ACZ90" s="45"/>
      <c r="ADA90" s="45"/>
      <c r="ADB90" s="45"/>
      <c r="ADC90" s="45"/>
      <c r="ADD90" s="45"/>
      <c r="ADE90" s="45"/>
      <c r="ADF90" s="45"/>
      <c r="ADG90" s="45"/>
      <c r="ADH90" s="45"/>
      <c r="ADI90" s="45"/>
      <c r="ADJ90" s="45"/>
      <c r="ADK90" s="45"/>
      <c r="ADL90" s="45"/>
      <c r="ADM90" s="45"/>
      <c r="ADN90" s="45"/>
      <c r="ADO90" s="45"/>
      <c r="ADP90" s="45"/>
      <c r="ADQ90" s="45"/>
      <c r="ADR90" s="45"/>
      <c r="ADS90" s="45"/>
      <c r="ADT90" s="45"/>
      <c r="ADU90" s="45"/>
      <c r="ADV90" s="45"/>
      <c r="ADW90" s="45"/>
      <c r="ADX90" s="45"/>
      <c r="ADY90" s="45"/>
      <c r="ADZ90" s="45"/>
      <c r="AEA90" s="45"/>
      <c r="AEB90" s="45"/>
      <c r="AEC90" s="45"/>
      <c r="AED90" s="45"/>
      <c r="AEE90" s="45"/>
      <c r="AEF90" s="45"/>
      <c r="AEG90" s="45"/>
      <c r="AEH90" s="45"/>
      <c r="AEI90" s="45"/>
      <c r="AEJ90" s="45"/>
      <c r="AEK90" s="45"/>
      <c r="AEL90" s="45"/>
      <c r="AEM90" s="45"/>
      <c r="AEN90" s="45"/>
      <c r="AEO90" s="45"/>
      <c r="AEP90" s="45"/>
      <c r="AEQ90" s="45"/>
      <c r="AER90" s="45"/>
      <c r="AES90" s="45"/>
      <c r="AET90" s="45"/>
      <c r="AEU90" s="45"/>
      <c r="AEV90" s="45"/>
      <c r="AEW90" s="45"/>
      <c r="AEX90" s="45"/>
      <c r="AEY90" s="45"/>
      <c r="AEZ90" s="45"/>
      <c r="AFA90" s="45"/>
      <c r="AFB90" s="45"/>
      <c r="AFC90" s="45"/>
      <c r="AFD90" s="45"/>
      <c r="AFE90" s="45"/>
      <c r="AFF90" s="45"/>
      <c r="AFG90" s="45"/>
      <c r="AFH90" s="45"/>
      <c r="AFI90" s="45"/>
      <c r="AFJ90" s="45"/>
      <c r="AFK90" s="45"/>
      <c r="AFL90" s="45"/>
      <c r="AFM90" s="45"/>
      <c r="AFN90" s="45"/>
      <c r="AFO90" s="45"/>
      <c r="AFP90" s="45"/>
      <c r="AFQ90" s="45"/>
      <c r="AFR90" s="45"/>
      <c r="AFS90" s="45"/>
      <c r="AFT90" s="45"/>
      <c r="AFU90" s="45"/>
      <c r="AFV90" s="45"/>
      <c r="AFW90" s="45"/>
      <c r="AFX90" s="45"/>
      <c r="AFY90" s="45"/>
      <c r="AFZ90" s="45"/>
      <c r="AGA90" s="45"/>
      <c r="AGB90" s="45"/>
      <c r="AGC90" s="45"/>
      <c r="AGD90" s="45"/>
      <c r="AGE90" s="45"/>
      <c r="AGF90" s="45"/>
      <c r="AGG90" s="45"/>
      <c r="AGH90" s="45"/>
      <c r="AGI90" s="45"/>
      <c r="AGJ90" s="45"/>
      <c r="AGK90" s="45"/>
      <c r="AGL90" s="45"/>
      <c r="AGM90" s="45"/>
      <c r="AGN90" s="45"/>
      <c r="AGO90" s="45"/>
      <c r="AGP90" s="45"/>
      <c r="AGQ90" s="45"/>
      <c r="AGR90" s="45"/>
      <c r="AGS90" s="45"/>
      <c r="AGT90" s="45"/>
      <c r="AGU90" s="45"/>
      <c r="AGV90" s="45"/>
      <c r="AGW90" s="45"/>
      <c r="AGX90" s="45"/>
      <c r="AGY90" s="45"/>
      <c r="AGZ90" s="45"/>
      <c r="AHA90" s="45"/>
      <c r="AHB90" s="45"/>
      <c r="AHC90" s="45"/>
      <c r="AHD90" s="45"/>
      <c r="AHE90" s="45"/>
      <c r="AHF90" s="45"/>
      <c r="AHG90" s="45"/>
      <c r="AHH90" s="45"/>
      <c r="AHI90" s="45"/>
      <c r="AHJ90" s="45"/>
      <c r="AHK90" s="45"/>
      <c r="AHL90" s="45"/>
      <c r="AHM90" s="45"/>
      <c r="AHN90" s="45"/>
      <c r="AHO90" s="45"/>
      <c r="AHP90" s="45"/>
      <c r="AHQ90" s="45"/>
      <c r="AHR90" s="45"/>
      <c r="AHS90" s="45"/>
      <c r="AHT90" s="45"/>
      <c r="AHU90" s="45"/>
      <c r="AHV90" s="45"/>
      <c r="AHW90" s="45"/>
      <c r="AHX90" s="45"/>
      <c r="AHY90" s="45"/>
      <c r="AHZ90" s="45"/>
      <c r="AIA90" s="45"/>
      <c r="AIB90" s="45"/>
      <c r="AIC90" s="45"/>
      <c r="AID90" s="45"/>
      <c r="AIE90" s="45"/>
      <c r="AIF90" s="45"/>
      <c r="AIG90" s="45"/>
      <c r="AIH90" s="45"/>
      <c r="AII90" s="45"/>
      <c r="AIJ90" s="45"/>
      <c r="AIK90" s="45"/>
      <c r="AIL90" s="45"/>
      <c r="AIM90" s="45"/>
      <c r="AIN90" s="45"/>
      <c r="AIO90" s="45"/>
      <c r="AIP90" s="45"/>
      <c r="AIQ90" s="45"/>
      <c r="AIR90" s="45"/>
      <c r="AIS90" s="45"/>
      <c r="AIT90" s="45"/>
      <c r="AIU90" s="45"/>
      <c r="AIV90" s="45"/>
      <c r="AIW90" s="45"/>
      <c r="AIX90" s="45"/>
      <c r="AIY90" s="45"/>
      <c r="AIZ90" s="45"/>
      <c r="AJA90" s="45"/>
      <c r="AJB90" s="45"/>
      <c r="AJC90" s="45"/>
      <c r="AJD90" s="45"/>
      <c r="AJE90" s="45"/>
      <c r="AJF90" s="45"/>
      <c r="AJG90" s="45"/>
      <c r="AJH90" s="45"/>
      <c r="AJI90" s="45"/>
      <c r="AJJ90" s="45"/>
      <c r="AJK90" s="45"/>
      <c r="AJL90" s="45"/>
      <c r="AJM90" s="45"/>
      <c r="AJN90" s="45"/>
      <c r="AJO90" s="45"/>
      <c r="AJP90" s="45"/>
      <c r="AJQ90" s="45"/>
      <c r="AJR90" s="45"/>
      <c r="AJS90" s="45"/>
      <c r="AJT90" s="45"/>
      <c r="AJU90" s="45"/>
      <c r="AJV90" s="45"/>
      <c r="AJW90" s="45"/>
      <c r="AJX90" s="45"/>
      <c r="AJY90" s="45"/>
      <c r="AJZ90" s="45"/>
      <c r="AKA90" s="45"/>
      <c r="AKB90" s="45"/>
      <c r="AKC90" s="45"/>
      <c r="AKD90" s="45"/>
      <c r="AKE90" s="45"/>
      <c r="AKF90" s="45"/>
      <c r="AKG90" s="45"/>
      <c r="AKH90" s="45"/>
      <c r="AKI90" s="45"/>
      <c r="AKJ90" s="45"/>
      <c r="AKK90" s="45"/>
      <c r="AKL90" s="45"/>
      <c r="AKM90" s="45"/>
      <c r="AKN90" s="45"/>
      <c r="AKO90" s="45"/>
      <c r="AKP90" s="45"/>
      <c r="AKQ90" s="45"/>
      <c r="AKR90" s="45"/>
      <c r="AKS90" s="45"/>
      <c r="AKT90" s="45"/>
      <c r="AKU90" s="45"/>
      <c r="AKV90" s="45"/>
      <c r="AKW90" s="45"/>
      <c r="AKX90" s="45"/>
      <c r="AKY90" s="45"/>
      <c r="AKZ90" s="45"/>
      <c r="ALA90" s="45"/>
      <c r="ALB90" s="45"/>
      <c r="ALC90" s="45"/>
      <c r="ALD90" s="45"/>
      <c r="ALE90" s="45"/>
      <c r="ALF90" s="45"/>
      <c r="ALG90" s="45"/>
      <c r="ALH90" s="45"/>
      <c r="ALI90" s="45"/>
      <c r="ALJ90" s="45"/>
      <c r="ALK90" s="45"/>
      <c r="ALL90" s="45"/>
      <c r="ALM90" s="45"/>
      <c r="ALN90" s="45"/>
      <c r="ALO90" s="45"/>
      <c r="ALP90" s="45"/>
      <c r="ALQ90" s="45"/>
      <c r="ALR90" s="45"/>
      <c r="ALS90" s="45"/>
      <c r="ALT90" s="45"/>
      <c r="ALU90" s="45"/>
      <c r="ALV90" s="45"/>
      <c r="ALW90" s="45"/>
      <c r="ALX90" s="45"/>
      <c r="ALY90" s="45"/>
      <c r="ALZ90" s="45"/>
      <c r="AMA90" s="45"/>
      <c r="AMB90" s="45"/>
      <c r="AMC90" s="45"/>
      <c r="AMD90" s="45"/>
      <c r="AME90" s="45"/>
      <c r="AMF90" s="45"/>
      <c r="AMG90" s="45"/>
      <c r="AMH90" s="45"/>
      <c r="AMI90" s="45"/>
      <c r="AMJ90" s="45"/>
      <c r="AMK90" s="45"/>
    </row>
    <row r="91" spans="1:1025" s="46" customFormat="1" ht="15.95" customHeight="1">
      <c r="A91" s="60" t="s">
        <v>109</v>
      </c>
      <c r="B91" s="60"/>
      <c r="C91" s="60"/>
      <c r="D91" s="60"/>
      <c r="E91" s="60"/>
      <c r="F91" s="60"/>
      <c r="G91" s="60"/>
      <c r="H91" s="60"/>
      <c r="I91" s="60"/>
      <c r="J91" s="60"/>
      <c r="K91" s="60"/>
      <c r="L91" s="60"/>
      <c r="M91" s="60"/>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c r="AS91" s="45"/>
      <c r="AT91" s="45"/>
      <c r="AU91" s="45"/>
      <c r="AV91" s="45"/>
      <c r="AW91" s="45"/>
      <c r="AX91" s="45"/>
      <c r="AY91" s="45"/>
      <c r="AZ91" s="45"/>
      <c r="BA91" s="45"/>
      <c r="BB91" s="45"/>
      <c r="BC91" s="45"/>
      <c r="BD91" s="45"/>
      <c r="BE91" s="45"/>
      <c r="BF91" s="45"/>
      <c r="BG91" s="45"/>
      <c r="BH91" s="45"/>
      <c r="BI91" s="45"/>
      <c r="BJ91" s="45"/>
      <c r="BK91" s="45"/>
      <c r="BL91" s="45"/>
      <c r="BM91" s="45"/>
      <c r="BN91" s="45"/>
      <c r="BO91" s="45"/>
      <c r="BP91" s="45"/>
      <c r="BQ91" s="45"/>
      <c r="BR91" s="45"/>
      <c r="BS91" s="45"/>
      <c r="BT91" s="45"/>
      <c r="BU91" s="45"/>
      <c r="BV91" s="45"/>
      <c r="BW91" s="45"/>
      <c r="BX91" s="45"/>
      <c r="BY91" s="45"/>
      <c r="BZ91" s="45"/>
      <c r="CA91" s="45"/>
      <c r="CB91" s="45"/>
      <c r="CC91" s="45"/>
      <c r="CD91" s="45"/>
      <c r="CE91" s="45"/>
      <c r="CF91" s="45"/>
      <c r="CG91" s="45"/>
      <c r="CH91" s="45"/>
      <c r="CI91" s="45"/>
      <c r="CJ91" s="45"/>
      <c r="CK91" s="45"/>
      <c r="CL91" s="45"/>
      <c r="CM91" s="45"/>
      <c r="CN91" s="45"/>
      <c r="CO91" s="45"/>
      <c r="CP91" s="45"/>
      <c r="CQ91" s="45"/>
      <c r="CR91" s="45"/>
      <c r="CS91" s="45"/>
      <c r="CT91" s="45"/>
      <c r="CU91" s="45"/>
      <c r="CV91" s="45"/>
      <c r="CW91" s="45"/>
      <c r="CX91" s="45"/>
      <c r="CY91" s="45"/>
      <c r="CZ91" s="45"/>
      <c r="DA91" s="45"/>
      <c r="DB91" s="45"/>
      <c r="DC91" s="45"/>
      <c r="DD91" s="45"/>
      <c r="DE91" s="45"/>
      <c r="DF91" s="45"/>
      <c r="DG91" s="45"/>
      <c r="DH91" s="45"/>
      <c r="DI91" s="45"/>
      <c r="DJ91" s="45"/>
      <c r="DK91" s="45"/>
      <c r="DL91" s="45"/>
      <c r="DM91" s="45"/>
      <c r="DN91" s="45"/>
      <c r="DO91" s="45"/>
      <c r="DP91" s="45"/>
      <c r="DQ91" s="45"/>
      <c r="DR91" s="45"/>
      <c r="DS91" s="45"/>
      <c r="DT91" s="45"/>
      <c r="DU91" s="45"/>
      <c r="DV91" s="45"/>
      <c r="DW91" s="45"/>
      <c r="DX91" s="45"/>
      <c r="DY91" s="45"/>
      <c r="DZ91" s="45"/>
      <c r="EA91" s="45"/>
      <c r="EB91" s="45"/>
      <c r="EC91" s="45"/>
      <c r="ED91" s="45"/>
      <c r="EE91" s="45"/>
      <c r="EF91" s="45"/>
      <c r="EG91" s="45"/>
      <c r="EH91" s="45"/>
      <c r="EI91" s="45"/>
      <c r="EJ91" s="45"/>
      <c r="EK91" s="45"/>
      <c r="EL91" s="45"/>
      <c r="EM91" s="45"/>
      <c r="EN91" s="45"/>
      <c r="EO91" s="45"/>
      <c r="EP91" s="45"/>
      <c r="EQ91" s="45"/>
      <c r="ER91" s="45"/>
      <c r="ES91" s="45"/>
      <c r="ET91" s="45"/>
      <c r="EU91" s="45"/>
      <c r="EV91" s="45"/>
      <c r="EW91" s="45"/>
      <c r="EX91" s="45"/>
      <c r="EY91" s="45"/>
      <c r="EZ91" s="45"/>
      <c r="FA91" s="45"/>
      <c r="FB91" s="45"/>
      <c r="FC91" s="45"/>
      <c r="FD91" s="45"/>
      <c r="FE91" s="45"/>
      <c r="FF91" s="45"/>
      <c r="FG91" s="45"/>
      <c r="FH91" s="45"/>
      <c r="FI91" s="45"/>
      <c r="FJ91" s="45"/>
      <c r="FK91" s="45"/>
      <c r="FL91" s="45"/>
      <c r="FM91" s="45"/>
      <c r="FN91" s="45"/>
      <c r="FO91" s="45"/>
      <c r="FP91" s="45"/>
      <c r="FQ91" s="45"/>
      <c r="FR91" s="45"/>
      <c r="FS91" s="45"/>
      <c r="FT91" s="45"/>
      <c r="FU91" s="45"/>
      <c r="FV91" s="45"/>
      <c r="FW91" s="45"/>
      <c r="FX91" s="45"/>
      <c r="FY91" s="45"/>
      <c r="FZ91" s="45"/>
      <c r="GA91" s="45"/>
      <c r="GB91" s="45"/>
      <c r="GC91" s="45"/>
      <c r="GD91" s="45"/>
      <c r="GE91" s="45"/>
      <c r="GF91" s="45"/>
      <c r="GG91" s="45"/>
      <c r="GH91" s="45"/>
      <c r="GI91" s="45"/>
      <c r="GJ91" s="45"/>
      <c r="GK91" s="45"/>
      <c r="GL91" s="45"/>
      <c r="GM91" s="45"/>
      <c r="GN91" s="45"/>
      <c r="GO91" s="45"/>
      <c r="GP91" s="45"/>
      <c r="GQ91" s="45"/>
      <c r="GR91" s="45"/>
      <c r="GS91" s="45"/>
      <c r="GT91" s="45"/>
      <c r="GU91" s="45"/>
      <c r="GV91" s="45"/>
      <c r="GW91" s="45"/>
      <c r="GX91" s="45"/>
      <c r="GY91" s="45"/>
      <c r="GZ91" s="45"/>
      <c r="HA91" s="45"/>
      <c r="HB91" s="45"/>
      <c r="HC91" s="45"/>
      <c r="HD91" s="45"/>
      <c r="HE91" s="45"/>
      <c r="HF91" s="45"/>
      <c r="HG91" s="45"/>
      <c r="HH91" s="45"/>
      <c r="HI91" s="45"/>
      <c r="HJ91" s="45"/>
      <c r="HK91" s="45"/>
      <c r="HL91" s="45"/>
      <c r="HM91" s="45"/>
      <c r="HN91" s="45"/>
      <c r="HO91" s="45"/>
      <c r="HP91" s="45"/>
      <c r="HQ91" s="45"/>
      <c r="HR91" s="45"/>
      <c r="HS91" s="45"/>
      <c r="HT91" s="45"/>
      <c r="HU91" s="45"/>
      <c r="HV91" s="45"/>
      <c r="HW91" s="45"/>
      <c r="HX91" s="45"/>
      <c r="HY91" s="45"/>
      <c r="HZ91" s="45"/>
      <c r="IA91" s="45"/>
      <c r="IB91" s="45"/>
      <c r="IC91" s="45"/>
      <c r="ID91" s="45"/>
      <c r="IE91" s="45"/>
      <c r="IF91" s="45"/>
      <c r="IG91" s="45"/>
      <c r="IH91" s="45"/>
      <c r="II91" s="45"/>
      <c r="IJ91" s="45"/>
      <c r="IK91" s="45"/>
      <c r="IL91" s="45"/>
      <c r="IM91" s="45"/>
      <c r="IN91" s="45"/>
      <c r="IO91" s="45"/>
      <c r="IP91" s="45"/>
      <c r="IQ91" s="45"/>
      <c r="IR91" s="45"/>
      <c r="IS91" s="45"/>
      <c r="IT91" s="45"/>
      <c r="IU91" s="45"/>
      <c r="IV91" s="45"/>
      <c r="IW91" s="45"/>
      <c r="IX91" s="45"/>
      <c r="IY91" s="45"/>
      <c r="IZ91" s="45"/>
      <c r="JA91" s="45"/>
      <c r="JB91" s="45"/>
      <c r="JC91" s="45"/>
      <c r="JD91" s="45"/>
      <c r="JE91" s="45"/>
      <c r="JF91" s="45"/>
      <c r="JG91" s="45"/>
      <c r="JH91" s="45"/>
      <c r="JI91" s="45"/>
      <c r="JJ91" s="45"/>
      <c r="JK91" s="45"/>
      <c r="JL91" s="45"/>
      <c r="JM91" s="45"/>
      <c r="JN91" s="45"/>
      <c r="JO91" s="45"/>
      <c r="JP91" s="45"/>
      <c r="JQ91" s="45"/>
      <c r="JR91" s="45"/>
      <c r="JS91" s="45"/>
      <c r="JT91" s="45"/>
      <c r="JU91" s="45"/>
      <c r="JV91" s="45"/>
      <c r="JW91" s="45"/>
      <c r="JX91" s="45"/>
      <c r="JY91" s="45"/>
      <c r="JZ91" s="45"/>
      <c r="KA91" s="45"/>
      <c r="KB91" s="45"/>
      <c r="KC91" s="45"/>
      <c r="KD91" s="45"/>
      <c r="KE91" s="45"/>
      <c r="KF91" s="45"/>
      <c r="KG91" s="45"/>
      <c r="KH91" s="45"/>
      <c r="KI91" s="45"/>
      <c r="KJ91" s="45"/>
      <c r="KK91" s="45"/>
      <c r="KL91" s="45"/>
      <c r="KM91" s="45"/>
      <c r="KN91" s="45"/>
      <c r="KO91" s="45"/>
      <c r="KP91" s="45"/>
      <c r="KQ91" s="45"/>
      <c r="KR91" s="45"/>
      <c r="KS91" s="45"/>
      <c r="KT91" s="45"/>
      <c r="KU91" s="45"/>
      <c r="KV91" s="45"/>
      <c r="KW91" s="45"/>
      <c r="KX91" s="45"/>
      <c r="KY91" s="45"/>
      <c r="KZ91" s="45"/>
      <c r="LA91" s="45"/>
      <c r="LB91" s="45"/>
      <c r="LC91" s="45"/>
      <c r="LD91" s="45"/>
      <c r="LE91" s="45"/>
      <c r="LF91" s="45"/>
      <c r="LG91" s="45"/>
      <c r="LH91" s="45"/>
      <c r="LI91" s="45"/>
      <c r="LJ91" s="45"/>
      <c r="LK91" s="45"/>
      <c r="LL91" s="45"/>
      <c r="LM91" s="45"/>
      <c r="LN91" s="45"/>
      <c r="LO91" s="45"/>
      <c r="LP91" s="45"/>
      <c r="LQ91" s="45"/>
      <c r="LR91" s="45"/>
      <c r="LS91" s="45"/>
      <c r="LT91" s="45"/>
      <c r="LU91" s="45"/>
      <c r="LV91" s="45"/>
      <c r="LW91" s="45"/>
      <c r="LX91" s="45"/>
      <c r="LY91" s="45"/>
      <c r="LZ91" s="45"/>
      <c r="MA91" s="45"/>
      <c r="MB91" s="45"/>
      <c r="MC91" s="45"/>
      <c r="MD91" s="45"/>
      <c r="ME91" s="45"/>
      <c r="MF91" s="45"/>
      <c r="MG91" s="45"/>
      <c r="MH91" s="45"/>
      <c r="MI91" s="45"/>
      <c r="MJ91" s="45"/>
      <c r="MK91" s="45"/>
      <c r="ML91" s="45"/>
      <c r="MM91" s="45"/>
      <c r="MN91" s="45"/>
      <c r="MO91" s="45"/>
      <c r="MP91" s="45"/>
      <c r="MQ91" s="45"/>
      <c r="MR91" s="45"/>
      <c r="MS91" s="45"/>
      <c r="MT91" s="45"/>
      <c r="MU91" s="45"/>
      <c r="MV91" s="45"/>
      <c r="MW91" s="45"/>
      <c r="MX91" s="45"/>
      <c r="MY91" s="45"/>
      <c r="MZ91" s="45"/>
      <c r="NA91" s="45"/>
      <c r="NB91" s="45"/>
      <c r="NC91" s="45"/>
      <c r="ND91" s="45"/>
      <c r="NE91" s="45"/>
      <c r="NF91" s="45"/>
      <c r="NG91" s="45"/>
      <c r="NH91" s="45"/>
      <c r="NI91" s="45"/>
      <c r="NJ91" s="45"/>
      <c r="NK91" s="45"/>
      <c r="NL91" s="45"/>
      <c r="NM91" s="45"/>
      <c r="NN91" s="45"/>
      <c r="NO91" s="45"/>
      <c r="NP91" s="45"/>
      <c r="NQ91" s="45"/>
      <c r="NR91" s="45"/>
      <c r="NS91" s="45"/>
      <c r="NT91" s="45"/>
      <c r="NU91" s="45"/>
      <c r="NV91" s="45"/>
      <c r="NW91" s="45"/>
      <c r="NX91" s="45"/>
      <c r="NY91" s="45"/>
      <c r="NZ91" s="45"/>
      <c r="OA91" s="45"/>
      <c r="OB91" s="45"/>
      <c r="OC91" s="45"/>
      <c r="OD91" s="45"/>
      <c r="OE91" s="45"/>
      <c r="OF91" s="45"/>
      <c r="OG91" s="45"/>
      <c r="OH91" s="45"/>
      <c r="OI91" s="45"/>
      <c r="OJ91" s="45"/>
      <c r="OK91" s="45"/>
      <c r="OL91" s="45"/>
      <c r="OM91" s="45"/>
      <c r="ON91" s="45"/>
      <c r="OO91" s="45"/>
      <c r="OP91" s="45"/>
      <c r="OQ91" s="45"/>
      <c r="OR91" s="45"/>
      <c r="OS91" s="45"/>
      <c r="OT91" s="45"/>
      <c r="OU91" s="45"/>
      <c r="OV91" s="45"/>
      <c r="OW91" s="45"/>
      <c r="OX91" s="45"/>
      <c r="OY91" s="45"/>
      <c r="OZ91" s="45"/>
      <c r="PA91" s="45"/>
      <c r="PB91" s="45"/>
      <c r="PC91" s="45"/>
      <c r="PD91" s="45"/>
      <c r="PE91" s="45"/>
      <c r="PF91" s="45"/>
      <c r="PG91" s="45"/>
      <c r="PH91" s="45"/>
      <c r="PI91" s="45"/>
      <c r="PJ91" s="45"/>
      <c r="PK91" s="45"/>
      <c r="PL91" s="45"/>
      <c r="PM91" s="45"/>
      <c r="PN91" s="45"/>
      <c r="PO91" s="45"/>
      <c r="PP91" s="45"/>
      <c r="PQ91" s="45"/>
      <c r="PR91" s="45"/>
      <c r="PS91" s="45"/>
      <c r="PT91" s="45"/>
      <c r="PU91" s="45"/>
      <c r="PV91" s="45"/>
      <c r="PW91" s="45"/>
      <c r="PX91" s="45"/>
      <c r="PY91" s="45"/>
      <c r="PZ91" s="45"/>
      <c r="QA91" s="45"/>
      <c r="QB91" s="45"/>
      <c r="QC91" s="45"/>
      <c r="QD91" s="45"/>
      <c r="QE91" s="45"/>
      <c r="QF91" s="45"/>
      <c r="QG91" s="45"/>
      <c r="QH91" s="45"/>
      <c r="QI91" s="45"/>
      <c r="QJ91" s="45"/>
      <c r="QK91" s="45"/>
      <c r="QL91" s="45"/>
      <c r="QM91" s="45"/>
      <c r="QN91" s="45"/>
      <c r="QO91" s="45"/>
      <c r="QP91" s="45"/>
      <c r="QQ91" s="45"/>
      <c r="QR91" s="45"/>
      <c r="QS91" s="45"/>
      <c r="QT91" s="45"/>
      <c r="QU91" s="45"/>
      <c r="QV91" s="45"/>
      <c r="QW91" s="45"/>
      <c r="QX91" s="45"/>
      <c r="QY91" s="45"/>
      <c r="QZ91" s="45"/>
      <c r="RA91" s="45"/>
      <c r="RB91" s="45"/>
      <c r="RC91" s="45"/>
      <c r="RD91" s="45"/>
      <c r="RE91" s="45"/>
      <c r="RF91" s="45"/>
      <c r="RG91" s="45"/>
      <c r="RH91" s="45"/>
      <c r="RI91" s="45"/>
      <c r="RJ91" s="45"/>
      <c r="RK91" s="45"/>
      <c r="RL91" s="45"/>
      <c r="RM91" s="45"/>
      <c r="RN91" s="45"/>
      <c r="RO91" s="45"/>
      <c r="RP91" s="45"/>
      <c r="RQ91" s="45"/>
      <c r="RR91" s="45"/>
      <c r="RS91" s="45"/>
      <c r="RT91" s="45"/>
      <c r="RU91" s="45"/>
      <c r="RV91" s="45"/>
      <c r="RW91" s="45"/>
      <c r="RX91" s="45"/>
      <c r="RY91" s="45"/>
      <c r="RZ91" s="45"/>
      <c r="SA91" s="45"/>
      <c r="SB91" s="45"/>
      <c r="SC91" s="45"/>
      <c r="SD91" s="45"/>
      <c r="SE91" s="45"/>
      <c r="SF91" s="45"/>
      <c r="SG91" s="45"/>
      <c r="SH91" s="45"/>
      <c r="SI91" s="45"/>
      <c r="SJ91" s="45"/>
      <c r="SK91" s="45"/>
      <c r="SL91" s="45"/>
      <c r="SM91" s="45"/>
      <c r="SN91" s="45"/>
      <c r="SO91" s="45"/>
      <c r="SP91" s="45"/>
      <c r="SQ91" s="45"/>
      <c r="SR91" s="45"/>
      <c r="SS91" s="45"/>
      <c r="ST91" s="45"/>
      <c r="SU91" s="45"/>
      <c r="SV91" s="45"/>
      <c r="SW91" s="45"/>
      <c r="SX91" s="45"/>
      <c r="SY91" s="45"/>
      <c r="SZ91" s="45"/>
      <c r="TA91" s="45"/>
      <c r="TB91" s="45"/>
      <c r="TC91" s="45"/>
      <c r="TD91" s="45"/>
      <c r="TE91" s="45"/>
      <c r="TF91" s="45"/>
      <c r="TG91" s="45"/>
      <c r="TH91" s="45"/>
      <c r="TI91" s="45"/>
      <c r="TJ91" s="45"/>
      <c r="TK91" s="45"/>
      <c r="TL91" s="45"/>
      <c r="TM91" s="45"/>
      <c r="TN91" s="45"/>
      <c r="TO91" s="45"/>
      <c r="TP91" s="45"/>
      <c r="TQ91" s="45"/>
      <c r="TR91" s="45"/>
      <c r="TS91" s="45"/>
      <c r="TT91" s="45"/>
      <c r="TU91" s="45"/>
      <c r="TV91" s="45"/>
      <c r="TW91" s="45"/>
      <c r="TX91" s="45"/>
      <c r="TY91" s="45"/>
      <c r="TZ91" s="45"/>
      <c r="UA91" s="45"/>
      <c r="UB91" s="45"/>
      <c r="UC91" s="45"/>
      <c r="UD91" s="45"/>
      <c r="UE91" s="45"/>
      <c r="UF91" s="45"/>
      <c r="UG91" s="45"/>
      <c r="UH91" s="45"/>
      <c r="UI91" s="45"/>
      <c r="UJ91" s="45"/>
      <c r="UK91" s="45"/>
      <c r="UL91" s="45"/>
      <c r="UM91" s="45"/>
      <c r="UN91" s="45"/>
      <c r="UO91" s="45"/>
      <c r="UP91" s="45"/>
      <c r="UQ91" s="45"/>
      <c r="UR91" s="45"/>
      <c r="US91" s="45"/>
      <c r="UT91" s="45"/>
      <c r="UU91" s="45"/>
      <c r="UV91" s="45"/>
      <c r="UW91" s="45"/>
      <c r="UX91" s="45"/>
      <c r="UY91" s="45"/>
      <c r="UZ91" s="45"/>
      <c r="VA91" s="45"/>
      <c r="VB91" s="45"/>
      <c r="VC91" s="45"/>
      <c r="VD91" s="45"/>
      <c r="VE91" s="45"/>
      <c r="VF91" s="45"/>
      <c r="VG91" s="45"/>
      <c r="VH91" s="45"/>
      <c r="VI91" s="45"/>
      <c r="VJ91" s="45"/>
      <c r="VK91" s="45"/>
      <c r="VL91" s="45"/>
      <c r="VM91" s="45"/>
      <c r="VN91" s="45"/>
      <c r="VO91" s="45"/>
      <c r="VP91" s="45"/>
      <c r="VQ91" s="45"/>
      <c r="VR91" s="45"/>
      <c r="VS91" s="45"/>
      <c r="VT91" s="45"/>
      <c r="VU91" s="45"/>
      <c r="VV91" s="45"/>
      <c r="VW91" s="45"/>
      <c r="VX91" s="45"/>
      <c r="VY91" s="45"/>
      <c r="VZ91" s="45"/>
      <c r="WA91" s="45"/>
      <c r="WB91" s="45"/>
      <c r="WC91" s="45"/>
      <c r="WD91" s="45"/>
      <c r="WE91" s="45"/>
      <c r="WF91" s="45"/>
      <c r="WG91" s="45"/>
      <c r="WH91" s="45"/>
      <c r="WI91" s="45"/>
      <c r="WJ91" s="45"/>
      <c r="WK91" s="45"/>
      <c r="WL91" s="45"/>
      <c r="WM91" s="45"/>
      <c r="WN91" s="45"/>
      <c r="WO91" s="45"/>
      <c r="WP91" s="45"/>
      <c r="WQ91" s="45"/>
      <c r="WR91" s="45"/>
      <c r="WS91" s="45"/>
      <c r="WT91" s="45"/>
      <c r="WU91" s="45"/>
      <c r="WV91" s="45"/>
      <c r="WW91" s="45"/>
      <c r="WX91" s="45"/>
      <c r="WY91" s="45"/>
      <c r="WZ91" s="45"/>
      <c r="XA91" s="45"/>
      <c r="XB91" s="45"/>
      <c r="XC91" s="45"/>
      <c r="XD91" s="45"/>
      <c r="XE91" s="45"/>
      <c r="XF91" s="45"/>
      <c r="XG91" s="45"/>
      <c r="XH91" s="45"/>
      <c r="XI91" s="45"/>
      <c r="XJ91" s="45"/>
      <c r="XK91" s="45"/>
      <c r="XL91" s="45"/>
      <c r="XM91" s="45"/>
      <c r="XN91" s="45"/>
      <c r="XO91" s="45"/>
      <c r="XP91" s="45"/>
      <c r="XQ91" s="45"/>
      <c r="XR91" s="45"/>
      <c r="XS91" s="45"/>
      <c r="XT91" s="45"/>
      <c r="XU91" s="45"/>
      <c r="XV91" s="45"/>
      <c r="XW91" s="45"/>
      <c r="XX91" s="45"/>
      <c r="XY91" s="45"/>
      <c r="XZ91" s="45"/>
      <c r="YA91" s="45"/>
      <c r="YB91" s="45"/>
      <c r="YC91" s="45"/>
      <c r="YD91" s="45"/>
      <c r="YE91" s="45"/>
      <c r="YF91" s="45"/>
      <c r="YG91" s="45"/>
      <c r="YH91" s="45"/>
      <c r="YI91" s="45"/>
      <c r="YJ91" s="45"/>
      <c r="YK91" s="45"/>
      <c r="YL91" s="45"/>
      <c r="YM91" s="45"/>
      <c r="YN91" s="45"/>
      <c r="YO91" s="45"/>
      <c r="YP91" s="45"/>
      <c r="YQ91" s="45"/>
      <c r="YR91" s="45"/>
      <c r="YS91" s="45"/>
      <c r="YT91" s="45"/>
      <c r="YU91" s="45"/>
      <c r="YV91" s="45"/>
      <c r="YW91" s="45"/>
      <c r="YX91" s="45"/>
      <c r="YY91" s="45"/>
      <c r="YZ91" s="45"/>
      <c r="ZA91" s="45"/>
      <c r="ZB91" s="45"/>
      <c r="ZC91" s="45"/>
      <c r="ZD91" s="45"/>
      <c r="ZE91" s="45"/>
      <c r="ZF91" s="45"/>
      <c r="ZG91" s="45"/>
      <c r="ZH91" s="45"/>
      <c r="ZI91" s="45"/>
      <c r="ZJ91" s="45"/>
      <c r="ZK91" s="45"/>
      <c r="ZL91" s="45"/>
      <c r="ZM91" s="45"/>
      <c r="ZN91" s="45"/>
      <c r="ZO91" s="45"/>
      <c r="ZP91" s="45"/>
      <c r="ZQ91" s="45"/>
      <c r="ZR91" s="45"/>
      <c r="ZS91" s="45"/>
      <c r="ZT91" s="45"/>
      <c r="ZU91" s="45"/>
      <c r="ZV91" s="45"/>
      <c r="ZW91" s="45"/>
      <c r="ZX91" s="45"/>
      <c r="ZY91" s="45"/>
      <c r="ZZ91" s="45"/>
      <c r="AAA91" s="45"/>
      <c r="AAB91" s="45"/>
      <c r="AAC91" s="45"/>
      <c r="AAD91" s="45"/>
      <c r="AAE91" s="45"/>
      <c r="AAF91" s="45"/>
      <c r="AAG91" s="45"/>
      <c r="AAH91" s="45"/>
      <c r="AAI91" s="45"/>
      <c r="AAJ91" s="45"/>
      <c r="AAK91" s="45"/>
      <c r="AAL91" s="45"/>
      <c r="AAM91" s="45"/>
      <c r="AAN91" s="45"/>
      <c r="AAO91" s="45"/>
      <c r="AAP91" s="45"/>
      <c r="AAQ91" s="45"/>
      <c r="AAR91" s="45"/>
      <c r="AAS91" s="45"/>
      <c r="AAT91" s="45"/>
      <c r="AAU91" s="45"/>
      <c r="AAV91" s="45"/>
      <c r="AAW91" s="45"/>
      <c r="AAX91" s="45"/>
      <c r="AAY91" s="45"/>
      <c r="AAZ91" s="45"/>
      <c r="ABA91" s="45"/>
      <c r="ABB91" s="45"/>
      <c r="ABC91" s="45"/>
      <c r="ABD91" s="45"/>
      <c r="ABE91" s="45"/>
      <c r="ABF91" s="45"/>
      <c r="ABG91" s="45"/>
      <c r="ABH91" s="45"/>
      <c r="ABI91" s="45"/>
      <c r="ABJ91" s="45"/>
      <c r="ABK91" s="45"/>
      <c r="ABL91" s="45"/>
      <c r="ABM91" s="45"/>
      <c r="ABN91" s="45"/>
      <c r="ABO91" s="45"/>
      <c r="ABP91" s="45"/>
      <c r="ABQ91" s="45"/>
      <c r="ABR91" s="45"/>
      <c r="ABS91" s="45"/>
      <c r="ABT91" s="45"/>
      <c r="ABU91" s="45"/>
      <c r="ABV91" s="45"/>
      <c r="ABW91" s="45"/>
      <c r="ABX91" s="45"/>
      <c r="ABY91" s="45"/>
      <c r="ABZ91" s="45"/>
      <c r="ACA91" s="45"/>
      <c r="ACB91" s="45"/>
      <c r="ACC91" s="45"/>
      <c r="ACD91" s="45"/>
      <c r="ACE91" s="45"/>
      <c r="ACF91" s="45"/>
      <c r="ACG91" s="45"/>
      <c r="ACH91" s="45"/>
      <c r="ACI91" s="45"/>
      <c r="ACJ91" s="45"/>
      <c r="ACK91" s="45"/>
      <c r="ACL91" s="45"/>
      <c r="ACM91" s="45"/>
      <c r="ACN91" s="45"/>
      <c r="ACO91" s="45"/>
      <c r="ACP91" s="45"/>
      <c r="ACQ91" s="45"/>
      <c r="ACR91" s="45"/>
      <c r="ACS91" s="45"/>
      <c r="ACT91" s="45"/>
      <c r="ACU91" s="45"/>
      <c r="ACV91" s="45"/>
      <c r="ACW91" s="45"/>
      <c r="ACX91" s="45"/>
      <c r="ACY91" s="45"/>
      <c r="ACZ91" s="45"/>
      <c r="ADA91" s="45"/>
      <c r="ADB91" s="45"/>
      <c r="ADC91" s="45"/>
      <c r="ADD91" s="45"/>
      <c r="ADE91" s="45"/>
      <c r="ADF91" s="45"/>
      <c r="ADG91" s="45"/>
      <c r="ADH91" s="45"/>
      <c r="ADI91" s="45"/>
      <c r="ADJ91" s="45"/>
      <c r="ADK91" s="45"/>
      <c r="ADL91" s="45"/>
      <c r="ADM91" s="45"/>
      <c r="ADN91" s="45"/>
      <c r="ADO91" s="45"/>
      <c r="ADP91" s="45"/>
      <c r="ADQ91" s="45"/>
      <c r="ADR91" s="45"/>
      <c r="ADS91" s="45"/>
      <c r="ADT91" s="45"/>
      <c r="ADU91" s="45"/>
      <c r="ADV91" s="45"/>
      <c r="ADW91" s="45"/>
      <c r="ADX91" s="45"/>
      <c r="ADY91" s="45"/>
      <c r="ADZ91" s="45"/>
      <c r="AEA91" s="45"/>
      <c r="AEB91" s="45"/>
      <c r="AEC91" s="45"/>
      <c r="AED91" s="45"/>
      <c r="AEE91" s="45"/>
      <c r="AEF91" s="45"/>
      <c r="AEG91" s="45"/>
      <c r="AEH91" s="45"/>
      <c r="AEI91" s="45"/>
      <c r="AEJ91" s="45"/>
      <c r="AEK91" s="45"/>
      <c r="AEL91" s="45"/>
      <c r="AEM91" s="45"/>
      <c r="AEN91" s="45"/>
      <c r="AEO91" s="45"/>
      <c r="AEP91" s="45"/>
      <c r="AEQ91" s="45"/>
      <c r="AER91" s="45"/>
      <c r="AES91" s="45"/>
      <c r="AET91" s="45"/>
      <c r="AEU91" s="45"/>
      <c r="AEV91" s="45"/>
      <c r="AEW91" s="45"/>
      <c r="AEX91" s="45"/>
      <c r="AEY91" s="45"/>
      <c r="AEZ91" s="45"/>
      <c r="AFA91" s="45"/>
      <c r="AFB91" s="45"/>
      <c r="AFC91" s="45"/>
      <c r="AFD91" s="45"/>
      <c r="AFE91" s="45"/>
      <c r="AFF91" s="45"/>
      <c r="AFG91" s="45"/>
      <c r="AFH91" s="45"/>
      <c r="AFI91" s="45"/>
      <c r="AFJ91" s="45"/>
      <c r="AFK91" s="45"/>
      <c r="AFL91" s="45"/>
      <c r="AFM91" s="45"/>
      <c r="AFN91" s="45"/>
      <c r="AFO91" s="45"/>
      <c r="AFP91" s="45"/>
      <c r="AFQ91" s="45"/>
      <c r="AFR91" s="45"/>
      <c r="AFS91" s="45"/>
      <c r="AFT91" s="45"/>
      <c r="AFU91" s="45"/>
      <c r="AFV91" s="45"/>
      <c r="AFW91" s="45"/>
      <c r="AFX91" s="45"/>
      <c r="AFY91" s="45"/>
      <c r="AFZ91" s="45"/>
      <c r="AGA91" s="45"/>
      <c r="AGB91" s="45"/>
      <c r="AGC91" s="45"/>
      <c r="AGD91" s="45"/>
      <c r="AGE91" s="45"/>
      <c r="AGF91" s="45"/>
      <c r="AGG91" s="45"/>
      <c r="AGH91" s="45"/>
      <c r="AGI91" s="45"/>
      <c r="AGJ91" s="45"/>
      <c r="AGK91" s="45"/>
      <c r="AGL91" s="45"/>
      <c r="AGM91" s="45"/>
      <c r="AGN91" s="45"/>
      <c r="AGO91" s="45"/>
      <c r="AGP91" s="45"/>
      <c r="AGQ91" s="45"/>
      <c r="AGR91" s="45"/>
      <c r="AGS91" s="45"/>
      <c r="AGT91" s="45"/>
      <c r="AGU91" s="45"/>
      <c r="AGV91" s="45"/>
      <c r="AGW91" s="45"/>
      <c r="AGX91" s="45"/>
      <c r="AGY91" s="45"/>
      <c r="AGZ91" s="45"/>
      <c r="AHA91" s="45"/>
      <c r="AHB91" s="45"/>
      <c r="AHC91" s="45"/>
      <c r="AHD91" s="45"/>
      <c r="AHE91" s="45"/>
      <c r="AHF91" s="45"/>
      <c r="AHG91" s="45"/>
      <c r="AHH91" s="45"/>
      <c r="AHI91" s="45"/>
      <c r="AHJ91" s="45"/>
      <c r="AHK91" s="45"/>
      <c r="AHL91" s="45"/>
      <c r="AHM91" s="45"/>
      <c r="AHN91" s="45"/>
      <c r="AHO91" s="45"/>
      <c r="AHP91" s="45"/>
      <c r="AHQ91" s="45"/>
      <c r="AHR91" s="45"/>
      <c r="AHS91" s="45"/>
      <c r="AHT91" s="45"/>
      <c r="AHU91" s="45"/>
      <c r="AHV91" s="45"/>
      <c r="AHW91" s="45"/>
      <c r="AHX91" s="45"/>
      <c r="AHY91" s="45"/>
      <c r="AHZ91" s="45"/>
      <c r="AIA91" s="45"/>
      <c r="AIB91" s="45"/>
      <c r="AIC91" s="45"/>
      <c r="AID91" s="45"/>
      <c r="AIE91" s="45"/>
      <c r="AIF91" s="45"/>
      <c r="AIG91" s="45"/>
      <c r="AIH91" s="45"/>
      <c r="AII91" s="45"/>
      <c r="AIJ91" s="45"/>
      <c r="AIK91" s="45"/>
      <c r="AIL91" s="45"/>
      <c r="AIM91" s="45"/>
      <c r="AIN91" s="45"/>
      <c r="AIO91" s="45"/>
      <c r="AIP91" s="45"/>
      <c r="AIQ91" s="45"/>
      <c r="AIR91" s="45"/>
      <c r="AIS91" s="45"/>
      <c r="AIT91" s="45"/>
      <c r="AIU91" s="45"/>
      <c r="AIV91" s="45"/>
      <c r="AIW91" s="45"/>
      <c r="AIX91" s="45"/>
      <c r="AIY91" s="45"/>
      <c r="AIZ91" s="45"/>
      <c r="AJA91" s="45"/>
      <c r="AJB91" s="45"/>
      <c r="AJC91" s="45"/>
      <c r="AJD91" s="45"/>
      <c r="AJE91" s="45"/>
      <c r="AJF91" s="45"/>
      <c r="AJG91" s="45"/>
      <c r="AJH91" s="45"/>
      <c r="AJI91" s="45"/>
      <c r="AJJ91" s="45"/>
      <c r="AJK91" s="45"/>
      <c r="AJL91" s="45"/>
      <c r="AJM91" s="45"/>
      <c r="AJN91" s="45"/>
      <c r="AJO91" s="45"/>
      <c r="AJP91" s="45"/>
      <c r="AJQ91" s="45"/>
      <c r="AJR91" s="45"/>
      <c r="AJS91" s="45"/>
      <c r="AJT91" s="45"/>
      <c r="AJU91" s="45"/>
      <c r="AJV91" s="45"/>
      <c r="AJW91" s="45"/>
      <c r="AJX91" s="45"/>
      <c r="AJY91" s="45"/>
      <c r="AJZ91" s="45"/>
      <c r="AKA91" s="45"/>
      <c r="AKB91" s="45"/>
      <c r="AKC91" s="45"/>
      <c r="AKD91" s="45"/>
      <c r="AKE91" s="45"/>
      <c r="AKF91" s="45"/>
      <c r="AKG91" s="45"/>
      <c r="AKH91" s="45"/>
      <c r="AKI91" s="45"/>
      <c r="AKJ91" s="45"/>
      <c r="AKK91" s="45"/>
      <c r="AKL91" s="45"/>
      <c r="AKM91" s="45"/>
      <c r="AKN91" s="45"/>
      <c r="AKO91" s="45"/>
      <c r="AKP91" s="45"/>
      <c r="AKQ91" s="45"/>
      <c r="AKR91" s="45"/>
      <c r="AKS91" s="45"/>
      <c r="AKT91" s="45"/>
      <c r="AKU91" s="45"/>
      <c r="AKV91" s="45"/>
      <c r="AKW91" s="45"/>
      <c r="AKX91" s="45"/>
      <c r="AKY91" s="45"/>
      <c r="AKZ91" s="45"/>
      <c r="ALA91" s="45"/>
      <c r="ALB91" s="45"/>
      <c r="ALC91" s="45"/>
      <c r="ALD91" s="45"/>
      <c r="ALE91" s="45"/>
      <c r="ALF91" s="45"/>
      <c r="ALG91" s="45"/>
      <c r="ALH91" s="45"/>
      <c r="ALI91" s="45"/>
      <c r="ALJ91" s="45"/>
      <c r="ALK91" s="45"/>
      <c r="ALL91" s="45"/>
      <c r="ALM91" s="45"/>
      <c r="ALN91" s="45"/>
      <c r="ALO91" s="45"/>
      <c r="ALP91" s="45"/>
      <c r="ALQ91" s="45"/>
      <c r="ALR91" s="45"/>
      <c r="ALS91" s="45"/>
      <c r="ALT91" s="45"/>
      <c r="ALU91" s="45"/>
      <c r="ALV91" s="45"/>
      <c r="ALW91" s="45"/>
      <c r="ALX91" s="45"/>
      <c r="ALY91" s="45"/>
      <c r="ALZ91" s="45"/>
      <c r="AMA91" s="45"/>
      <c r="AMB91" s="45"/>
      <c r="AMC91" s="45"/>
      <c r="AMD91" s="45"/>
      <c r="AME91" s="45"/>
      <c r="AMF91" s="45"/>
      <c r="AMG91" s="45"/>
      <c r="AMH91" s="45"/>
      <c r="AMI91" s="45"/>
      <c r="AMJ91" s="45"/>
      <c r="AMK91" s="45"/>
    </row>
    <row r="92" spans="1:1025" ht="18" customHeight="1">
      <c r="A92" s="58" t="s">
        <v>110</v>
      </c>
      <c r="B92" s="58"/>
      <c r="C92" s="58"/>
      <c r="D92" s="58"/>
      <c r="E92" s="58"/>
      <c r="F92" s="58"/>
      <c r="G92" s="58"/>
      <c r="H92" s="58"/>
      <c r="I92" s="58"/>
      <c r="J92" s="58"/>
      <c r="K92" s="58"/>
      <c r="L92" s="58"/>
      <c r="M92" s="58"/>
      <c r="N92" s="58"/>
      <c r="O92" s="58"/>
      <c r="P92" s="58"/>
      <c r="Q92" s="58"/>
      <c r="R92" s="43"/>
      <c r="S92" s="43"/>
      <c r="T92" s="43"/>
      <c r="U92" s="43"/>
      <c r="V92" s="43"/>
      <c r="W92" s="43"/>
      <c r="X92" s="42"/>
      <c r="Y92" s="42"/>
      <c r="Z92" s="42"/>
      <c r="AA92" s="42"/>
      <c r="AB92" s="42"/>
      <c r="AC92" s="42"/>
      <c r="AD92" s="42"/>
      <c r="AE92" s="42"/>
      <c r="AF92" s="42"/>
      <c r="AG92" s="42"/>
      <c r="AH92" s="42"/>
      <c r="AI92" s="42"/>
      <c r="AJ92" s="42"/>
      <c r="AK92" s="42"/>
      <c r="AL92" s="42"/>
      <c r="AM92" s="42"/>
      <c r="AN92" s="42"/>
      <c r="AO92" s="42"/>
      <c r="AP92" s="42"/>
      <c r="AQ92" s="42"/>
      <c r="AR92" s="42"/>
      <c r="AS92" s="42"/>
      <c r="AT92" s="18"/>
      <c r="AU92" s="18"/>
      <c r="AV92" s="18"/>
      <c r="AW92" s="18"/>
      <c r="AX92" s="18"/>
      <c r="AY92" s="18"/>
      <c r="AZ92" s="18"/>
      <c r="BA92" s="18"/>
      <c r="BB92" s="18"/>
      <c r="BC92" s="18"/>
      <c r="BD92" s="18"/>
      <c r="BE92" s="18"/>
      <c r="BF92" s="18"/>
      <c r="BG92" s="18"/>
      <c r="BH92" s="18"/>
      <c r="BI92" s="18"/>
      <c r="BJ92" s="18"/>
      <c r="BK92" s="18"/>
      <c r="BL92" s="18"/>
      <c r="BM92" s="18"/>
      <c r="BN92" s="18"/>
      <c r="BO92" s="18"/>
      <c r="BP92" s="18"/>
      <c r="BQ92" s="18"/>
      <c r="BR92" s="18"/>
      <c r="BS92" s="18"/>
      <c r="BT92" s="18"/>
      <c r="BU92" s="18"/>
      <c r="BV92" s="18"/>
      <c r="BW92" s="18"/>
      <c r="BX92" s="18"/>
      <c r="BY92" s="18"/>
      <c r="BZ92" s="18"/>
      <c r="CA92" s="18"/>
      <c r="CB92" s="18"/>
      <c r="CC92" s="18"/>
      <c r="CD92" s="18"/>
      <c r="CE92" s="18"/>
      <c r="CF92" s="18"/>
      <c r="CG92" s="18"/>
      <c r="CH92" s="18"/>
      <c r="CI92" s="18"/>
      <c r="CJ92" s="18"/>
      <c r="CK92" s="18"/>
      <c r="CL92" s="18"/>
      <c r="CM92" s="18"/>
      <c r="CN92" s="18"/>
      <c r="CO92" s="18"/>
      <c r="CP92" s="18"/>
      <c r="CQ92" s="18"/>
      <c r="CR92" s="18"/>
      <c r="CS92" s="18"/>
      <c r="CT92" s="18"/>
      <c r="CU92" s="18"/>
      <c r="CV92" s="18"/>
      <c r="CW92" s="18"/>
      <c r="CX92" s="18"/>
      <c r="CY92" s="18"/>
      <c r="CZ92" s="18"/>
      <c r="DA92" s="18"/>
      <c r="DB92" s="18"/>
      <c r="DC92" s="18"/>
      <c r="DD92" s="18"/>
      <c r="DE92" s="18"/>
      <c r="DF92" s="18"/>
      <c r="DG92" s="18"/>
      <c r="DH92" s="18"/>
      <c r="DI92" s="18"/>
      <c r="DJ92" s="18"/>
      <c r="DK92" s="18"/>
      <c r="DL92" s="18"/>
      <c r="DM92" s="18"/>
      <c r="DN92" s="18"/>
      <c r="DO92" s="18"/>
      <c r="DP92" s="18"/>
      <c r="DQ92" s="18"/>
      <c r="DR92" s="18"/>
      <c r="DS92" s="18"/>
      <c r="DT92" s="18"/>
      <c r="DU92" s="18"/>
      <c r="DV92" s="18"/>
      <c r="DW92" s="18"/>
      <c r="DX92" s="18"/>
      <c r="DY92" s="18"/>
      <c r="DZ92" s="18"/>
      <c r="EA92" s="18"/>
      <c r="EB92" s="18"/>
      <c r="EC92" s="18"/>
      <c r="ED92" s="18"/>
      <c r="EE92" s="18"/>
      <c r="EF92" s="18"/>
      <c r="EG92" s="18"/>
      <c r="EH92" s="18"/>
      <c r="EI92" s="18"/>
      <c r="EJ92" s="18"/>
      <c r="EK92" s="18"/>
      <c r="EL92" s="18"/>
      <c r="EM92" s="18"/>
      <c r="EN92" s="18"/>
      <c r="EO92" s="18"/>
      <c r="EP92" s="18"/>
      <c r="EQ92" s="18"/>
      <c r="ER92" s="18"/>
      <c r="ES92" s="18"/>
      <c r="ET92" s="18"/>
      <c r="EU92" s="18"/>
      <c r="EV92" s="18"/>
      <c r="EW92" s="18"/>
      <c r="EX92" s="18"/>
      <c r="EY92" s="18"/>
      <c r="EZ92" s="18"/>
      <c r="FA92" s="18"/>
      <c r="FB92" s="18"/>
      <c r="FC92" s="18"/>
      <c r="FD92" s="18"/>
      <c r="FE92" s="18"/>
      <c r="FF92" s="18"/>
      <c r="FG92" s="18"/>
      <c r="FH92" s="18"/>
      <c r="FI92" s="18"/>
      <c r="FJ92" s="18"/>
      <c r="FK92" s="18"/>
      <c r="FL92" s="18"/>
      <c r="FM92" s="18"/>
      <c r="FN92" s="18"/>
      <c r="FO92" s="18"/>
      <c r="FP92" s="18"/>
      <c r="FQ92" s="18"/>
      <c r="FR92" s="18"/>
      <c r="FS92" s="18"/>
      <c r="FT92" s="18"/>
      <c r="FU92" s="18"/>
      <c r="FV92" s="18"/>
      <c r="FW92" s="18"/>
      <c r="FX92" s="18"/>
      <c r="FY92" s="18"/>
      <c r="FZ92" s="18"/>
      <c r="GA92" s="18"/>
      <c r="GB92" s="18"/>
      <c r="GC92" s="18"/>
      <c r="GD92" s="18"/>
      <c r="GE92" s="18"/>
      <c r="GF92" s="18"/>
      <c r="GG92" s="18"/>
      <c r="GH92" s="18"/>
      <c r="GI92" s="18"/>
      <c r="GJ92" s="18"/>
      <c r="GK92" s="18"/>
      <c r="GL92" s="18"/>
      <c r="GM92" s="18"/>
      <c r="GN92" s="18"/>
      <c r="GO92" s="18"/>
      <c r="GP92" s="18"/>
      <c r="GQ92" s="18"/>
      <c r="GR92" s="18"/>
      <c r="GS92" s="18"/>
      <c r="GT92" s="18"/>
      <c r="GU92" s="18"/>
      <c r="GV92" s="18"/>
      <c r="GW92" s="18"/>
      <c r="GX92" s="18"/>
      <c r="GY92" s="18"/>
      <c r="GZ92" s="18"/>
      <c r="HA92" s="18"/>
      <c r="HB92" s="18"/>
      <c r="HC92" s="18"/>
      <c r="HD92" s="18"/>
      <c r="HE92" s="18"/>
      <c r="HF92" s="18"/>
      <c r="HG92" s="18"/>
      <c r="HH92" s="18"/>
      <c r="HI92" s="18"/>
      <c r="HJ92" s="18"/>
      <c r="HK92" s="18"/>
      <c r="HL92" s="18"/>
      <c r="HM92" s="18"/>
      <c r="HN92" s="18"/>
      <c r="HO92" s="18"/>
      <c r="HP92" s="18"/>
      <c r="HQ92" s="18"/>
      <c r="HR92" s="18"/>
      <c r="HS92" s="18"/>
      <c r="HT92" s="18"/>
      <c r="HU92" s="18"/>
      <c r="HV92" s="18"/>
      <c r="HW92" s="18"/>
      <c r="HX92" s="18"/>
      <c r="HY92" s="18"/>
      <c r="HZ92" s="18"/>
      <c r="IA92" s="18"/>
      <c r="IB92" s="18"/>
      <c r="IC92" s="18"/>
      <c r="ID92" s="18"/>
      <c r="IE92" s="18"/>
      <c r="IF92" s="18"/>
      <c r="IG92" s="18"/>
      <c r="IH92" s="18"/>
      <c r="II92" s="18"/>
      <c r="IJ92" s="18"/>
      <c r="IK92" s="18"/>
      <c r="IL92" s="18"/>
      <c r="IM92" s="18"/>
      <c r="IN92" s="18"/>
      <c r="IO92" s="18"/>
      <c r="IP92" s="18"/>
      <c r="IQ92" s="18"/>
      <c r="IR92" s="18"/>
      <c r="IS92" s="18"/>
      <c r="IT92" s="18"/>
      <c r="IU92" s="18"/>
      <c r="IV92" s="18"/>
      <c r="IW92" s="18"/>
      <c r="IX92" s="18"/>
      <c r="IY92" s="18"/>
      <c r="IZ92" s="18"/>
      <c r="JA92" s="18"/>
      <c r="JB92" s="18"/>
      <c r="JC92" s="18"/>
      <c r="JD92" s="18"/>
      <c r="JE92" s="18"/>
      <c r="JF92" s="18"/>
      <c r="JG92" s="18"/>
      <c r="JH92" s="18"/>
      <c r="JI92" s="18"/>
      <c r="JJ92" s="18"/>
      <c r="JK92" s="18"/>
      <c r="JL92" s="18"/>
      <c r="JM92" s="18"/>
      <c r="JN92" s="18"/>
      <c r="JO92" s="18"/>
      <c r="JP92" s="18"/>
      <c r="JQ92" s="18"/>
      <c r="JR92" s="18"/>
      <c r="JS92" s="18"/>
      <c r="JT92" s="18"/>
      <c r="JU92" s="18"/>
      <c r="JV92" s="18"/>
      <c r="JW92" s="18"/>
      <c r="JX92" s="18"/>
      <c r="JY92" s="18"/>
      <c r="JZ92" s="18"/>
      <c r="KA92" s="18"/>
      <c r="KB92" s="18"/>
      <c r="KC92" s="18"/>
      <c r="KD92" s="18"/>
      <c r="KE92" s="18"/>
      <c r="KF92" s="18"/>
      <c r="KG92" s="18"/>
      <c r="KH92" s="18"/>
      <c r="KI92" s="18"/>
      <c r="KJ92" s="18"/>
      <c r="KK92" s="18"/>
      <c r="KL92" s="18"/>
      <c r="KM92" s="18"/>
      <c r="KN92" s="18"/>
      <c r="KO92" s="18"/>
      <c r="KP92" s="18"/>
      <c r="KQ92" s="18"/>
      <c r="KR92" s="18"/>
      <c r="KS92" s="18"/>
      <c r="KT92" s="18"/>
      <c r="KU92" s="18"/>
      <c r="KV92" s="18"/>
      <c r="KW92" s="18"/>
      <c r="KX92" s="18"/>
      <c r="KY92" s="18"/>
      <c r="KZ92" s="18"/>
      <c r="LA92" s="18"/>
      <c r="LB92" s="18"/>
      <c r="LC92" s="18"/>
      <c r="LD92" s="18"/>
      <c r="LE92" s="18"/>
      <c r="LF92" s="18"/>
      <c r="LG92" s="18"/>
      <c r="LH92" s="18"/>
      <c r="LI92" s="18"/>
      <c r="LJ92" s="18"/>
      <c r="LK92" s="18"/>
      <c r="LL92" s="18"/>
      <c r="LM92" s="18"/>
      <c r="LN92" s="18"/>
      <c r="LO92" s="18"/>
      <c r="LP92" s="18"/>
      <c r="LQ92" s="18"/>
      <c r="LR92" s="18"/>
      <c r="LS92" s="18"/>
      <c r="LT92" s="18"/>
      <c r="LU92" s="18"/>
      <c r="LV92" s="18"/>
      <c r="LW92" s="18"/>
      <c r="LX92" s="18"/>
      <c r="LY92" s="18"/>
      <c r="LZ92" s="18"/>
      <c r="MA92" s="18"/>
      <c r="MB92" s="18"/>
      <c r="MC92" s="18"/>
      <c r="MD92" s="18"/>
      <c r="ME92" s="18"/>
      <c r="MF92" s="18"/>
      <c r="MG92" s="18"/>
      <c r="MH92" s="18"/>
      <c r="MI92" s="18"/>
      <c r="MJ92" s="18"/>
      <c r="MK92" s="18"/>
      <c r="ML92" s="18"/>
      <c r="MM92" s="18"/>
      <c r="MN92" s="18"/>
      <c r="MO92" s="18"/>
      <c r="MP92" s="18"/>
      <c r="MQ92" s="18"/>
      <c r="MR92" s="18"/>
      <c r="MS92" s="18"/>
      <c r="MT92" s="18"/>
      <c r="MU92" s="18"/>
      <c r="MV92" s="18"/>
      <c r="MW92" s="18"/>
      <c r="MX92" s="18"/>
      <c r="MY92" s="18"/>
      <c r="MZ92" s="18"/>
      <c r="NA92" s="18"/>
      <c r="NB92" s="18"/>
      <c r="NC92" s="18"/>
      <c r="ND92" s="18"/>
      <c r="NE92" s="18"/>
      <c r="NF92" s="18"/>
      <c r="NG92" s="18"/>
      <c r="NH92" s="18"/>
      <c r="NI92" s="18"/>
      <c r="NJ92" s="18"/>
      <c r="NK92" s="18"/>
      <c r="NL92" s="18"/>
      <c r="NM92" s="18"/>
      <c r="NN92" s="18"/>
      <c r="NO92" s="18"/>
      <c r="NP92" s="18"/>
      <c r="NQ92" s="18"/>
      <c r="NR92" s="18"/>
      <c r="NS92" s="18"/>
      <c r="NT92" s="18"/>
      <c r="NU92" s="18"/>
      <c r="NV92" s="18"/>
      <c r="NW92" s="18"/>
      <c r="NX92" s="18"/>
      <c r="NY92" s="18"/>
      <c r="NZ92" s="18"/>
      <c r="OA92" s="18"/>
      <c r="OB92" s="18"/>
      <c r="OC92" s="18"/>
      <c r="OD92" s="18"/>
      <c r="OE92" s="18"/>
      <c r="OF92" s="18"/>
      <c r="OG92" s="18"/>
      <c r="OH92" s="18"/>
      <c r="OI92" s="18"/>
      <c r="OJ92" s="18"/>
      <c r="OK92" s="18"/>
      <c r="OL92" s="18"/>
      <c r="OM92" s="18"/>
      <c r="ON92" s="18"/>
      <c r="OO92" s="18"/>
      <c r="OP92" s="18"/>
      <c r="OQ92" s="18"/>
      <c r="OR92" s="18"/>
      <c r="OS92" s="18"/>
      <c r="OT92" s="18"/>
      <c r="OU92" s="18"/>
      <c r="OV92" s="18"/>
      <c r="OW92" s="18"/>
      <c r="OX92" s="18"/>
      <c r="OY92" s="18"/>
      <c r="OZ92" s="18"/>
      <c r="PA92" s="18"/>
      <c r="PB92" s="18"/>
      <c r="PC92" s="18"/>
      <c r="PD92" s="18"/>
      <c r="PE92" s="18"/>
      <c r="PF92" s="18"/>
      <c r="PG92" s="18"/>
      <c r="PH92" s="18"/>
      <c r="PI92" s="18"/>
      <c r="PJ92" s="18"/>
      <c r="PK92" s="18"/>
      <c r="PL92" s="18"/>
      <c r="PM92" s="18"/>
      <c r="PN92" s="18"/>
      <c r="PO92" s="18"/>
      <c r="PP92" s="18"/>
      <c r="PQ92" s="18"/>
      <c r="PR92" s="18"/>
      <c r="PS92" s="18"/>
      <c r="PT92" s="18"/>
      <c r="PU92" s="18"/>
      <c r="PV92" s="18"/>
      <c r="PW92" s="18"/>
      <c r="PX92" s="18"/>
      <c r="PY92" s="18"/>
      <c r="PZ92" s="18"/>
      <c r="QA92" s="18"/>
      <c r="QB92" s="18"/>
      <c r="QC92" s="18"/>
      <c r="QD92" s="18"/>
      <c r="QE92" s="18"/>
      <c r="QF92" s="18"/>
      <c r="QG92" s="18"/>
      <c r="QH92" s="18"/>
      <c r="QI92" s="18"/>
      <c r="QJ92" s="18"/>
      <c r="QK92" s="18"/>
      <c r="QL92" s="18"/>
      <c r="QM92" s="18"/>
      <c r="QN92" s="18"/>
      <c r="QO92" s="18"/>
      <c r="QP92" s="18"/>
      <c r="QQ92" s="18"/>
      <c r="QR92" s="18"/>
      <c r="QS92" s="18"/>
      <c r="QT92" s="18"/>
      <c r="QU92" s="18"/>
      <c r="QV92" s="18"/>
      <c r="QW92" s="18"/>
      <c r="QX92" s="18"/>
      <c r="QY92" s="18"/>
      <c r="QZ92" s="18"/>
      <c r="RA92" s="18"/>
      <c r="RB92" s="18"/>
      <c r="RC92" s="18"/>
      <c r="RD92" s="18"/>
      <c r="RE92" s="18"/>
      <c r="RF92" s="18"/>
      <c r="RG92" s="18"/>
      <c r="RH92" s="18"/>
      <c r="RI92" s="18"/>
      <c r="RJ92" s="18"/>
      <c r="RK92" s="18"/>
      <c r="RL92" s="18"/>
      <c r="RM92" s="18"/>
      <c r="RN92" s="18"/>
      <c r="RO92" s="18"/>
      <c r="RP92" s="18"/>
      <c r="RQ92" s="18"/>
      <c r="RR92" s="18"/>
      <c r="RS92" s="18"/>
      <c r="RT92" s="18"/>
      <c r="RU92" s="18"/>
      <c r="RV92" s="18"/>
      <c r="RW92" s="18"/>
      <c r="RX92" s="18"/>
      <c r="RY92" s="18"/>
      <c r="RZ92" s="18"/>
      <c r="SA92" s="18"/>
      <c r="SB92" s="18"/>
      <c r="SC92" s="18"/>
      <c r="SD92" s="18"/>
      <c r="SE92" s="18"/>
      <c r="SF92" s="18"/>
      <c r="SG92" s="18"/>
      <c r="SH92" s="18"/>
      <c r="SI92" s="18"/>
      <c r="SJ92" s="18"/>
      <c r="SK92" s="18"/>
      <c r="SL92" s="18"/>
      <c r="SM92" s="18"/>
      <c r="SN92" s="18"/>
      <c r="SO92" s="18"/>
      <c r="SP92" s="18"/>
      <c r="SQ92" s="18"/>
      <c r="SR92" s="18"/>
      <c r="SS92" s="18"/>
      <c r="ST92" s="18"/>
      <c r="SU92" s="18"/>
      <c r="SV92" s="18"/>
      <c r="SW92" s="18"/>
      <c r="SX92" s="18"/>
      <c r="SY92" s="18"/>
      <c r="SZ92" s="18"/>
      <c r="TA92" s="18"/>
      <c r="TB92" s="18"/>
      <c r="TC92" s="18"/>
      <c r="TD92" s="18"/>
      <c r="TE92" s="18"/>
      <c r="TF92" s="18"/>
      <c r="TG92" s="18"/>
      <c r="TH92" s="18"/>
      <c r="TI92" s="18"/>
      <c r="TJ92" s="18"/>
      <c r="TK92" s="18"/>
      <c r="TL92" s="18"/>
      <c r="TM92" s="18"/>
      <c r="TN92" s="18"/>
      <c r="TO92" s="18"/>
      <c r="TP92" s="18"/>
      <c r="TQ92" s="18"/>
      <c r="TR92" s="18"/>
      <c r="TS92" s="18"/>
      <c r="TT92" s="18"/>
      <c r="TU92" s="18"/>
      <c r="TV92" s="18"/>
      <c r="TW92" s="18"/>
      <c r="TX92" s="18"/>
      <c r="TY92" s="18"/>
      <c r="TZ92" s="18"/>
      <c r="UA92" s="18"/>
      <c r="UB92" s="18"/>
      <c r="UC92" s="18"/>
      <c r="UD92" s="18"/>
      <c r="UE92" s="18"/>
      <c r="UF92" s="18"/>
      <c r="UG92" s="18"/>
      <c r="UH92" s="18"/>
      <c r="UI92" s="18"/>
      <c r="UJ92" s="18"/>
      <c r="UK92" s="18"/>
      <c r="UL92" s="18"/>
      <c r="UM92" s="18"/>
      <c r="UN92" s="18"/>
      <c r="UO92" s="18"/>
      <c r="UP92" s="18"/>
      <c r="UQ92" s="18"/>
      <c r="UR92" s="18"/>
      <c r="US92" s="18"/>
      <c r="UT92" s="18"/>
      <c r="UU92" s="18"/>
      <c r="UV92" s="18"/>
      <c r="UW92" s="18"/>
      <c r="UX92" s="18"/>
      <c r="UY92" s="18"/>
      <c r="UZ92" s="18"/>
      <c r="VA92" s="18"/>
      <c r="VB92" s="18"/>
      <c r="VC92" s="18"/>
      <c r="VD92" s="18"/>
      <c r="VE92" s="18"/>
      <c r="VF92" s="18"/>
      <c r="VG92" s="18"/>
      <c r="VH92" s="18"/>
      <c r="VI92" s="18"/>
      <c r="VJ92" s="18"/>
      <c r="VK92" s="18"/>
      <c r="VL92" s="18"/>
      <c r="VM92" s="18"/>
      <c r="VN92" s="18"/>
      <c r="VO92" s="18"/>
      <c r="VP92" s="18"/>
      <c r="VQ92" s="18"/>
      <c r="VR92" s="18"/>
      <c r="VS92" s="18"/>
      <c r="VT92" s="18"/>
      <c r="VU92" s="18"/>
      <c r="VV92" s="18"/>
      <c r="VW92" s="18"/>
      <c r="VX92" s="18"/>
      <c r="VY92" s="18"/>
      <c r="VZ92" s="18"/>
      <c r="WA92" s="18"/>
      <c r="WB92" s="18"/>
      <c r="WC92" s="18"/>
      <c r="WD92" s="18"/>
      <c r="WE92" s="18"/>
      <c r="WF92" s="18"/>
      <c r="WG92" s="18"/>
      <c r="WH92" s="18"/>
      <c r="WI92" s="18"/>
      <c r="WJ92" s="18"/>
      <c r="WK92" s="18"/>
      <c r="WL92" s="18"/>
      <c r="WM92" s="18"/>
      <c r="WN92" s="18"/>
      <c r="WO92" s="18"/>
      <c r="WP92" s="18"/>
      <c r="WQ92" s="18"/>
      <c r="WR92" s="18"/>
      <c r="WS92" s="18"/>
      <c r="WT92" s="18"/>
      <c r="WU92" s="18"/>
      <c r="WV92" s="18"/>
      <c r="WW92" s="18"/>
      <c r="WX92" s="18"/>
      <c r="WY92" s="18"/>
      <c r="WZ92" s="18"/>
      <c r="XA92" s="18"/>
      <c r="XB92" s="18"/>
      <c r="XC92" s="18"/>
      <c r="XD92" s="18"/>
      <c r="XE92" s="18"/>
      <c r="XF92" s="18"/>
      <c r="XG92" s="18"/>
      <c r="XH92" s="18"/>
      <c r="XI92" s="18"/>
      <c r="XJ92" s="18"/>
      <c r="XK92" s="18"/>
      <c r="XL92" s="18"/>
      <c r="XM92" s="18"/>
      <c r="XN92" s="18"/>
      <c r="XO92" s="18"/>
      <c r="XP92" s="18"/>
      <c r="XQ92" s="18"/>
      <c r="XR92" s="18"/>
      <c r="XS92" s="18"/>
      <c r="XT92" s="18"/>
      <c r="XU92" s="18"/>
      <c r="XV92" s="18"/>
      <c r="XW92" s="18"/>
      <c r="XX92" s="18"/>
      <c r="XY92" s="18"/>
      <c r="XZ92" s="18"/>
      <c r="YA92" s="18"/>
      <c r="YB92" s="18"/>
      <c r="YC92" s="18"/>
      <c r="YD92" s="18"/>
      <c r="YE92" s="18"/>
      <c r="YF92" s="18"/>
      <c r="YG92" s="18"/>
      <c r="YH92" s="18"/>
      <c r="YI92" s="18"/>
      <c r="YJ92" s="18"/>
      <c r="YK92" s="18"/>
      <c r="YL92" s="18"/>
      <c r="YM92" s="18"/>
      <c r="YN92" s="18"/>
      <c r="YO92" s="18"/>
      <c r="YP92" s="18"/>
      <c r="YQ92" s="18"/>
      <c r="YR92" s="18"/>
      <c r="YS92" s="18"/>
      <c r="YT92" s="18"/>
      <c r="YU92" s="18"/>
      <c r="YV92" s="18"/>
      <c r="YW92" s="18"/>
      <c r="YX92" s="18"/>
      <c r="YY92" s="18"/>
      <c r="YZ92" s="18"/>
      <c r="ZA92" s="18"/>
      <c r="ZB92" s="18"/>
      <c r="ZC92" s="18"/>
      <c r="ZD92" s="18"/>
      <c r="ZE92" s="18"/>
      <c r="ZF92" s="18"/>
      <c r="ZG92" s="18"/>
      <c r="ZH92" s="18"/>
      <c r="ZI92" s="18"/>
      <c r="ZJ92" s="18"/>
      <c r="ZK92" s="18"/>
      <c r="ZL92" s="18"/>
      <c r="ZM92" s="18"/>
      <c r="ZN92" s="18"/>
      <c r="ZO92" s="18"/>
      <c r="ZP92" s="18"/>
      <c r="ZQ92" s="18"/>
      <c r="ZR92" s="18"/>
      <c r="ZS92" s="18"/>
      <c r="ZT92" s="18"/>
      <c r="ZU92" s="18"/>
      <c r="ZV92" s="18"/>
      <c r="ZW92" s="18"/>
      <c r="ZX92" s="18"/>
      <c r="ZY92" s="18"/>
      <c r="ZZ92" s="18"/>
      <c r="AAA92" s="18"/>
      <c r="AAB92" s="18"/>
      <c r="AAC92" s="18"/>
      <c r="AAD92" s="18"/>
      <c r="AAE92" s="18"/>
      <c r="AAF92" s="18"/>
      <c r="AAG92" s="18"/>
      <c r="AAH92" s="18"/>
      <c r="AAI92" s="18"/>
      <c r="AAJ92" s="18"/>
      <c r="AAK92" s="18"/>
      <c r="AAL92" s="18"/>
      <c r="AAM92" s="18"/>
      <c r="AAN92" s="18"/>
      <c r="AAO92" s="18"/>
      <c r="AAP92" s="18"/>
      <c r="AAQ92" s="18"/>
      <c r="AAR92" s="18"/>
      <c r="AAS92" s="18"/>
      <c r="AAT92" s="18"/>
      <c r="AAU92" s="18"/>
      <c r="AAV92" s="18"/>
      <c r="AAW92" s="18"/>
      <c r="AAX92" s="18"/>
      <c r="AAY92" s="18"/>
      <c r="AAZ92" s="18"/>
      <c r="ABA92" s="18"/>
      <c r="ABB92" s="18"/>
      <c r="ABC92" s="18"/>
      <c r="ABD92" s="18"/>
      <c r="ABE92" s="18"/>
      <c r="ABF92" s="18"/>
      <c r="ABG92" s="18"/>
      <c r="ABH92" s="18"/>
      <c r="ABI92" s="18"/>
      <c r="ABJ92" s="18"/>
      <c r="ABK92" s="18"/>
      <c r="ABL92" s="18"/>
      <c r="ABM92" s="18"/>
      <c r="ABN92" s="18"/>
      <c r="ABO92" s="18"/>
      <c r="ABP92" s="18"/>
      <c r="ABQ92" s="18"/>
      <c r="ABR92" s="18"/>
      <c r="ABS92" s="18"/>
      <c r="ABT92" s="18"/>
      <c r="ABU92" s="18"/>
      <c r="ABV92" s="18"/>
      <c r="ABW92" s="18"/>
      <c r="ABX92" s="18"/>
      <c r="ABY92" s="18"/>
      <c r="ABZ92" s="18"/>
      <c r="ACA92" s="18"/>
      <c r="ACB92" s="18"/>
      <c r="ACC92" s="18"/>
      <c r="ACD92" s="18"/>
      <c r="ACE92" s="18"/>
      <c r="ACF92" s="18"/>
      <c r="ACG92" s="18"/>
      <c r="ACH92" s="18"/>
      <c r="ACI92" s="18"/>
      <c r="ACJ92" s="18"/>
      <c r="ACK92" s="18"/>
      <c r="ACL92" s="18"/>
      <c r="ACM92" s="18"/>
      <c r="ACN92" s="18"/>
      <c r="ACO92" s="18"/>
      <c r="ACP92" s="18"/>
      <c r="ACQ92" s="18"/>
      <c r="ACR92" s="18"/>
      <c r="ACS92" s="18"/>
      <c r="ACT92" s="18"/>
      <c r="ACU92" s="18"/>
      <c r="ACV92" s="18"/>
      <c r="ACW92" s="18"/>
      <c r="ACX92" s="18"/>
      <c r="ACY92" s="18"/>
      <c r="ACZ92" s="18"/>
      <c r="ADA92" s="18"/>
      <c r="ADB92" s="18"/>
      <c r="ADC92" s="18"/>
      <c r="ADD92" s="18"/>
      <c r="ADE92" s="18"/>
      <c r="ADF92" s="18"/>
      <c r="ADG92" s="18"/>
      <c r="ADH92" s="18"/>
      <c r="ADI92" s="18"/>
      <c r="ADJ92" s="18"/>
      <c r="ADK92" s="18"/>
      <c r="ADL92" s="18"/>
      <c r="ADM92" s="18"/>
      <c r="ADN92" s="18"/>
      <c r="ADO92" s="18"/>
      <c r="ADP92" s="18"/>
      <c r="ADQ92" s="18"/>
      <c r="ADR92" s="18"/>
      <c r="ADS92" s="18"/>
      <c r="ADT92" s="18"/>
      <c r="ADU92" s="18"/>
      <c r="ADV92" s="18"/>
      <c r="ADW92" s="18"/>
      <c r="ADX92" s="18"/>
      <c r="ADY92" s="18"/>
      <c r="ADZ92" s="18"/>
      <c r="AEA92" s="18"/>
      <c r="AEB92" s="18"/>
      <c r="AEC92" s="18"/>
      <c r="AED92" s="18"/>
      <c r="AEE92" s="18"/>
      <c r="AEF92" s="18"/>
      <c r="AEG92" s="18"/>
      <c r="AEH92" s="18"/>
      <c r="AEI92" s="18"/>
      <c r="AEJ92" s="18"/>
      <c r="AEK92" s="18"/>
      <c r="AEL92" s="18"/>
      <c r="AEM92" s="18"/>
      <c r="AEN92" s="18"/>
      <c r="AEO92" s="18"/>
      <c r="AEP92" s="18"/>
      <c r="AEQ92" s="18"/>
      <c r="AER92" s="18"/>
      <c r="AES92" s="18"/>
      <c r="AET92" s="18"/>
      <c r="AEU92" s="18"/>
      <c r="AEV92" s="18"/>
      <c r="AEW92" s="18"/>
      <c r="AEX92" s="18"/>
      <c r="AEY92" s="18"/>
      <c r="AEZ92" s="18"/>
      <c r="AFA92" s="18"/>
      <c r="AFB92" s="18"/>
      <c r="AFC92" s="18"/>
      <c r="AFD92" s="18"/>
      <c r="AFE92" s="18"/>
      <c r="AFF92" s="18"/>
      <c r="AFG92" s="18"/>
      <c r="AFH92" s="18"/>
      <c r="AFI92" s="18"/>
      <c r="AFJ92" s="18"/>
      <c r="AFK92" s="18"/>
      <c r="AFL92" s="18"/>
      <c r="AFM92" s="18"/>
      <c r="AFN92" s="18"/>
      <c r="AFO92" s="18"/>
      <c r="AFP92" s="18"/>
      <c r="AFQ92" s="18"/>
      <c r="AFR92" s="18"/>
      <c r="AFS92" s="18"/>
      <c r="AFT92" s="18"/>
      <c r="AFU92" s="18"/>
      <c r="AFV92" s="18"/>
      <c r="AFW92" s="18"/>
      <c r="AFX92" s="18"/>
      <c r="AFY92" s="18"/>
      <c r="AFZ92" s="18"/>
      <c r="AGA92" s="18"/>
      <c r="AGB92" s="18"/>
      <c r="AGC92" s="18"/>
      <c r="AGD92" s="18"/>
      <c r="AGE92" s="18"/>
      <c r="AGF92" s="18"/>
      <c r="AGG92" s="18"/>
      <c r="AGH92" s="18"/>
      <c r="AGI92" s="18"/>
      <c r="AGJ92" s="18"/>
      <c r="AGK92" s="18"/>
      <c r="AGL92" s="18"/>
      <c r="AGM92" s="18"/>
      <c r="AGN92" s="18"/>
      <c r="AGO92" s="18"/>
      <c r="AGP92" s="18"/>
      <c r="AGQ92" s="18"/>
      <c r="AGR92" s="18"/>
      <c r="AGS92" s="18"/>
      <c r="AGT92" s="18"/>
      <c r="AGU92" s="18"/>
      <c r="AGV92" s="18"/>
      <c r="AGW92" s="18"/>
      <c r="AGX92" s="18"/>
      <c r="AGY92" s="18"/>
      <c r="AGZ92" s="18"/>
      <c r="AHA92" s="18"/>
      <c r="AHB92" s="18"/>
      <c r="AHC92" s="18"/>
      <c r="AHD92" s="18"/>
      <c r="AHE92" s="18"/>
      <c r="AHF92" s="18"/>
      <c r="AHG92" s="18"/>
      <c r="AHH92" s="18"/>
      <c r="AHI92" s="18"/>
      <c r="AHJ92" s="18"/>
      <c r="AHK92" s="18"/>
      <c r="AHL92" s="18"/>
      <c r="AHM92" s="18"/>
      <c r="AHN92" s="18"/>
      <c r="AHO92" s="18"/>
      <c r="AHP92" s="18"/>
      <c r="AHQ92" s="18"/>
      <c r="AHR92" s="18"/>
      <c r="AHS92" s="18"/>
      <c r="AHT92" s="18"/>
      <c r="AHU92" s="18"/>
      <c r="AHV92" s="18"/>
      <c r="AHW92" s="18"/>
      <c r="AHX92" s="18"/>
      <c r="AHY92" s="18"/>
      <c r="AHZ92" s="18"/>
      <c r="AIA92" s="18"/>
      <c r="AIB92" s="18"/>
      <c r="AIC92" s="18"/>
      <c r="AID92" s="18"/>
      <c r="AIE92" s="18"/>
      <c r="AIF92" s="18"/>
      <c r="AIG92" s="18"/>
      <c r="AIH92" s="18"/>
      <c r="AII92" s="18"/>
      <c r="AIJ92" s="18"/>
      <c r="AIK92" s="18"/>
      <c r="AIL92" s="18"/>
      <c r="AIM92" s="18"/>
      <c r="AIN92" s="18"/>
      <c r="AIO92" s="18"/>
      <c r="AIP92" s="18"/>
      <c r="AIQ92" s="18"/>
      <c r="AIR92" s="18"/>
      <c r="AIS92" s="18"/>
      <c r="AIT92" s="18"/>
      <c r="AIU92" s="18"/>
      <c r="AIV92" s="18"/>
      <c r="AIW92" s="18"/>
      <c r="AIX92" s="18"/>
      <c r="AIY92" s="18"/>
      <c r="AIZ92" s="18"/>
      <c r="AJA92" s="18"/>
      <c r="AJB92" s="18"/>
      <c r="AJC92" s="18"/>
      <c r="AJD92" s="18"/>
      <c r="AJE92" s="18"/>
      <c r="AJF92" s="18"/>
      <c r="AJG92" s="18"/>
      <c r="AJH92" s="18"/>
      <c r="AJI92" s="18"/>
      <c r="AJJ92" s="18"/>
      <c r="AJK92" s="18"/>
      <c r="AJL92" s="18"/>
      <c r="AJM92" s="18"/>
      <c r="AJN92" s="18"/>
      <c r="AJO92" s="18"/>
      <c r="AJP92" s="18"/>
      <c r="AJQ92" s="18"/>
      <c r="AJR92" s="18"/>
      <c r="AJS92" s="18"/>
      <c r="AJT92" s="18"/>
      <c r="AJU92" s="18"/>
      <c r="AJV92" s="18"/>
      <c r="AJW92" s="18"/>
      <c r="AJX92" s="18"/>
      <c r="AJY92" s="18"/>
      <c r="AJZ92" s="18"/>
      <c r="AKA92" s="18"/>
      <c r="AKB92" s="18"/>
      <c r="AKC92" s="18"/>
      <c r="AKD92" s="18"/>
      <c r="AKE92" s="18"/>
      <c r="AKF92" s="18"/>
      <c r="AKG92" s="18"/>
      <c r="AKH92" s="18"/>
      <c r="AKI92" s="18"/>
      <c r="AKJ92" s="18"/>
      <c r="AKK92" s="18"/>
      <c r="AKL92" s="18"/>
      <c r="AKM92" s="18"/>
      <c r="AKN92" s="18"/>
      <c r="AKO92" s="18"/>
      <c r="AKP92" s="18"/>
      <c r="AKQ92" s="18"/>
      <c r="AKR92" s="18"/>
      <c r="AKS92" s="18"/>
      <c r="AKT92" s="18"/>
      <c r="AKU92" s="18"/>
      <c r="AKV92" s="18"/>
      <c r="AKW92" s="18"/>
      <c r="AKX92" s="18"/>
      <c r="AKY92" s="18"/>
      <c r="AKZ92" s="18"/>
      <c r="ALA92" s="18"/>
      <c r="ALB92" s="18"/>
      <c r="ALC92" s="18"/>
      <c r="ALD92" s="18"/>
      <c r="ALE92" s="18"/>
      <c r="ALF92" s="18"/>
      <c r="ALG92" s="18"/>
      <c r="ALH92" s="18"/>
      <c r="ALI92" s="18"/>
      <c r="ALJ92" s="18"/>
      <c r="ALK92" s="18"/>
      <c r="ALL92" s="18"/>
      <c r="ALM92" s="18"/>
      <c r="ALN92" s="18"/>
      <c r="ALO92" s="18"/>
      <c r="ALP92" s="18"/>
      <c r="ALQ92" s="18"/>
      <c r="ALR92" s="18"/>
      <c r="ALS92" s="18"/>
      <c r="ALT92" s="18"/>
      <c r="ALU92" s="18"/>
      <c r="ALV92" s="18"/>
      <c r="ALW92" s="18"/>
      <c r="ALX92" s="18"/>
      <c r="ALY92" s="18"/>
      <c r="ALZ92" s="18"/>
      <c r="AMA92" s="18"/>
      <c r="AMB92" s="18"/>
      <c r="AMC92" s="18"/>
      <c r="AMD92" s="18"/>
      <c r="AME92" s="18"/>
      <c r="AMF92" s="18"/>
      <c r="AMG92" s="18"/>
      <c r="AMH92" s="18"/>
      <c r="AMI92" s="18"/>
      <c r="AMJ92" s="18"/>
      <c r="AMK92" s="18"/>
    </row>
    <row r="93" spans="1:1025">
      <c r="A93" s="61" t="s">
        <v>111</v>
      </c>
      <c r="B93" s="61"/>
      <c r="C93" s="61"/>
      <c r="D93" s="61"/>
      <c r="E93" s="61"/>
      <c r="F93" s="61"/>
      <c r="G93" s="61"/>
      <c r="H93" s="61"/>
      <c r="I93" s="61"/>
      <c r="J93" s="61"/>
      <c r="K93" s="61"/>
      <c r="L93" s="61"/>
      <c r="M93" s="61"/>
      <c r="N93" s="61"/>
      <c r="O93" s="61"/>
      <c r="P93" s="61"/>
      <c r="Q93" s="61"/>
      <c r="R93" s="61"/>
      <c r="S93" s="61"/>
      <c r="T93" s="61"/>
      <c r="U93" s="61"/>
      <c r="V93" s="61"/>
      <c r="W93" s="61"/>
      <c r="X93" s="61"/>
      <c r="Y93" s="61"/>
      <c r="Z93" s="61"/>
      <c r="AA93" s="61"/>
      <c r="AB93" s="61"/>
      <c r="AC93" s="61"/>
      <c r="AD93" s="61"/>
      <c r="AE93" s="61"/>
      <c r="AF93" s="61"/>
      <c r="AG93" s="61"/>
      <c r="AH93" s="61"/>
      <c r="AI93" s="61"/>
      <c r="AJ93" s="61"/>
      <c r="AK93" s="61"/>
      <c r="AL93" s="61"/>
      <c r="AM93" s="61"/>
      <c r="AN93" s="61"/>
      <c r="AO93" s="61"/>
      <c r="AP93" s="61"/>
      <c r="AQ93" s="61"/>
      <c r="AR93" s="61"/>
      <c r="AS93" s="61"/>
      <c r="AT93" s="18"/>
      <c r="AU93" s="18"/>
      <c r="AV93" s="18"/>
      <c r="AW93" s="18"/>
      <c r="AX93" s="18"/>
      <c r="AY93" s="18"/>
      <c r="AZ93" s="18"/>
      <c r="BA93" s="18"/>
      <c r="BB93" s="18"/>
      <c r="BC93" s="18"/>
      <c r="BD93" s="18"/>
      <c r="BE93" s="18"/>
      <c r="BF93" s="18"/>
      <c r="BG93" s="18"/>
      <c r="BH93" s="18"/>
      <c r="BI93" s="18"/>
      <c r="BJ93" s="18"/>
      <c r="BK93" s="18"/>
      <c r="BL93" s="18"/>
      <c r="BM93" s="18"/>
      <c r="BN93" s="18"/>
      <c r="BO93" s="18"/>
      <c r="BP93" s="18"/>
      <c r="BQ93" s="18"/>
      <c r="BR93" s="18"/>
      <c r="BS93" s="18"/>
      <c r="BT93" s="18"/>
      <c r="BU93" s="18"/>
      <c r="BV93" s="18"/>
      <c r="BW93" s="18"/>
      <c r="BX93" s="18"/>
      <c r="BY93" s="18"/>
      <c r="BZ93" s="18"/>
      <c r="CA93" s="18"/>
      <c r="CB93" s="18"/>
      <c r="CC93" s="18"/>
      <c r="CD93" s="18"/>
      <c r="CE93" s="18"/>
      <c r="CF93" s="18"/>
      <c r="CG93" s="18"/>
      <c r="CH93" s="18"/>
      <c r="CI93" s="18"/>
      <c r="CJ93" s="18"/>
      <c r="CK93" s="18"/>
      <c r="CL93" s="18"/>
      <c r="CM93" s="18"/>
      <c r="CN93" s="18"/>
      <c r="CO93" s="18"/>
      <c r="CP93" s="18"/>
      <c r="CQ93" s="18"/>
      <c r="CR93" s="18"/>
      <c r="CS93" s="18"/>
      <c r="CT93" s="18"/>
      <c r="CU93" s="18"/>
      <c r="CV93" s="18"/>
      <c r="CW93" s="18"/>
      <c r="CX93" s="18"/>
      <c r="CY93" s="18"/>
      <c r="CZ93" s="18"/>
      <c r="DA93" s="18"/>
      <c r="DB93" s="18"/>
      <c r="DC93" s="18"/>
      <c r="DD93" s="18"/>
      <c r="DE93" s="18"/>
      <c r="DF93" s="18"/>
      <c r="DG93" s="18"/>
      <c r="DH93" s="18"/>
      <c r="DI93" s="18"/>
      <c r="DJ93" s="18"/>
      <c r="DK93" s="18"/>
      <c r="DL93" s="18"/>
      <c r="DM93" s="18"/>
      <c r="DN93" s="18"/>
      <c r="DO93" s="18"/>
      <c r="DP93" s="18"/>
      <c r="DQ93" s="18"/>
      <c r="DR93" s="18"/>
      <c r="DS93" s="18"/>
      <c r="DT93" s="18"/>
      <c r="DU93" s="18"/>
      <c r="DV93" s="18"/>
      <c r="DW93" s="18"/>
      <c r="DX93" s="18"/>
      <c r="DY93" s="18"/>
      <c r="DZ93" s="18"/>
      <c r="EA93" s="18"/>
      <c r="EB93" s="18"/>
      <c r="EC93" s="18"/>
      <c r="ED93" s="18"/>
      <c r="EE93" s="18"/>
      <c r="EF93" s="18"/>
      <c r="EG93" s="18"/>
      <c r="EH93" s="18"/>
      <c r="EI93" s="18"/>
      <c r="EJ93" s="18"/>
      <c r="EK93" s="18"/>
      <c r="EL93" s="18"/>
      <c r="EM93" s="18"/>
      <c r="EN93" s="18"/>
      <c r="EO93" s="18"/>
      <c r="EP93" s="18"/>
      <c r="EQ93" s="18"/>
      <c r="ER93" s="18"/>
      <c r="ES93" s="18"/>
      <c r="ET93" s="18"/>
      <c r="EU93" s="18"/>
      <c r="EV93" s="18"/>
      <c r="EW93" s="18"/>
      <c r="EX93" s="18"/>
      <c r="EY93" s="18"/>
      <c r="EZ93" s="18"/>
      <c r="FA93" s="18"/>
      <c r="FB93" s="18"/>
      <c r="FC93" s="18"/>
      <c r="FD93" s="18"/>
      <c r="FE93" s="18"/>
      <c r="FF93" s="18"/>
      <c r="FG93" s="18"/>
      <c r="FH93" s="18"/>
      <c r="FI93" s="18"/>
      <c r="FJ93" s="18"/>
      <c r="FK93" s="18"/>
      <c r="FL93" s="18"/>
      <c r="FM93" s="18"/>
      <c r="FN93" s="18"/>
      <c r="FO93" s="18"/>
      <c r="FP93" s="18"/>
      <c r="FQ93" s="18"/>
      <c r="FR93" s="18"/>
      <c r="FS93" s="18"/>
      <c r="FT93" s="18"/>
      <c r="FU93" s="18"/>
      <c r="FV93" s="18"/>
      <c r="FW93" s="18"/>
      <c r="FX93" s="18"/>
      <c r="FY93" s="18"/>
      <c r="FZ93" s="18"/>
      <c r="GA93" s="18"/>
      <c r="GB93" s="18"/>
      <c r="GC93" s="18"/>
      <c r="GD93" s="18"/>
      <c r="GE93" s="18"/>
      <c r="GF93" s="18"/>
      <c r="GG93" s="18"/>
      <c r="GH93" s="18"/>
      <c r="GI93" s="18"/>
      <c r="GJ93" s="18"/>
      <c r="GK93" s="18"/>
      <c r="GL93" s="18"/>
      <c r="GM93" s="18"/>
      <c r="GN93" s="18"/>
      <c r="GO93" s="18"/>
      <c r="GP93" s="18"/>
      <c r="GQ93" s="18"/>
      <c r="GR93" s="18"/>
      <c r="GS93" s="18"/>
      <c r="GT93" s="18"/>
      <c r="GU93" s="18"/>
      <c r="GV93" s="18"/>
      <c r="GW93" s="18"/>
      <c r="GX93" s="18"/>
      <c r="GY93" s="18"/>
      <c r="GZ93" s="18"/>
      <c r="HA93" s="18"/>
      <c r="HB93" s="18"/>
      <c r="HC93" s="18"/>
      <c r="HD93" s="18"/>
      <c r="HE93" s="18"/>
      <c r="HF93" s="18"/>
      <c r="HG93" s="18"/>
      <c r="HH93" s="18"/>
      <c r="HI93" s="18"/>
      <c r="HJ93" s="18"/>
      <c r="HK93" s="18"/>
      <c r="HL93" s="18"/>
      <c r="HM93" s="18"/>
      <c r="HN93" s="18"/>
      <c r="HO93" s="18"/>
      <c r="HP93" s="18"/>
      <c r="HQ93" s="18"/>
      <c r="HR93" s="18"/>
      <c r="HS93" s="18"/>
      <c r="HT93" s="18"/>
      <c r="HU93" s="18"/>
      <c r="HV93" s="18"/>
      <c r="HW93" s="18"/>
      <c r="HX93" s="18"/>
      <c r="HY93" s="18"/>
      <c r="HZ93" s="18"/>
      <c r="IA93" s="18"/>
      <c r="IB93" s="18"/>
      <c r="IC93" s="18"/>
      <c r="ID93" s="18"/>
      <c r="IE93" s="18"/>
      <c r="IF93" s="18"/>
      <c r="IG93" s="18"/>
      <c r="IH93" s="18"/>
      <c r="II93" s="18"/>
      <c r="IJ93" s="18"/>
      <c r="IK93" s="18"/>
      <c r="IL93" s="18"/>
      <c r="IM93" s="18"/>
      <c r="IN93" s="18"/>
      <c r="IO93" s="18"/>
      <c r="IP93" s="18"/>
      <c r="IQ93" s="18"/>
      <c r="IR93" s="18"/>
      <c r="IS93" s="18"/>
      <c r="IT93" s="18"/>
      <c r="IU93" s="18"/>
      <c r="IV93" s="18"/>
      <c r="IW93" s="18"/>
      <c r="IX93" s="18"/>
      <c r="IY93" s="18"/>
      <c r="IZ93" s="18"/>
      <c r="JA93" s="18"/>
      <c r="JB93" s="18"/>
      <c r="JC93" s="18"/>
      <c r="JD93" s="18"/>
      <c r="JE93" s="18"/>
      <c r="JF93" s="18"/>
      <c r="JG93" s="18"/>
      <c r="JH93" s="18"/>
      <c r="JI93" s="18"/>
      <c r="JJ93" s="18"/>
      <c r="JK93" s="18"/>
      <c r="JL93" s="18"/>
      <c r="JM93" s="18"/>
      <c r="JN93" s="18"/>
      <c r="JO93" s="18"/>
      <c r="JP93" s="18"/>
      <c r="JQ93" s="18"/>
      <c r="JR93" s="18"/>
      <c r="JS93" s="18"/>
      <c r="JT93" s="18"/>
      <c r="JU93" s="18"/>
      <c r="JV93" s="18"/>
      <c r="JW93" s="18"/>
      <c r="JX93" s="18"/>
      <c r="JY93" s="18"/>
      <c r="JZ93" s="18"/>
      <c r="KA93" s="18"/>
      <c r="KB93" s="18"/>
      <c r="KC93" s="18"/>
      <c r="KD93" s="18"/>
      <c r="KE93" s="18"/>
      <c r="KF93" s="18"/>
      <c r="KG93" s="18"/>
      <c r="KH93" s="18"/>
      <c r="KI93" s="18"/>
      <c r="KJ93" s="18"/>
      <c r="KK93" s="18"/>
      <c r="KL93" s="18"/>
      <c r="KM93" s="18"/>
      <c r="KN93" s="18"/>
      <c r="KO93" s="18"/>
      <c r="KP93" s="18"/>
      <c r="KQ93" s="18"/>
      <c r="KR93" s="18"/>
      <c r="KS93" s="18"/>
      <c r="KT93" s="18"/>
      <c r="KU93" s="18"/>
      <c r="KV93" s="18"/>
      <c r="KW93" s="18"/>
      <c r="KX93" s="18"/>
      <c r="KY93" s="18"/>
      <c r="KZ93" s="18"/>
      <c r="LA93" s="18"/>
      <c r="LB93" s="18"/>
      <c r="LC93" s="18"/>
      <c r="LD93" s="18"/>
      <c r="LE93" s="18"/>
      <c r="LF93" s="18"/>
      <c r="LG93" s="18"/>
      <c r="LH93" s="18"/>
      <c r="LI93" s="18"/>
      <c r="LJ93" s="18"/>
      <c r="LK93" s="18"/>
      <c r="LL93" s="18"/>
      <c r="LM93" s="18"/>
      <c r="LN93" s="18"/>
      <c r="LO93" s="18"/>
      <c r="LP93" s="18"/>
      <c r="LQ93" s="18"/>
      <c r="LR93" s="18"/>
      <c r="LS93" s="18"/>
      <c r="LT93" s="18"/>
      <c r="LU93" s="18"/>
      <c r="LV93" s="18"/>
      <c r="LW93" s="18"/>
      <c r="LX93" s="18"/>
      <c r="LY93" s="18"/>
      <c r="LZ93" s="18"/>
      <c r="MA93" s="18"/>
      <c r="MB93" s="18"/>
      <c r="MC93" s="18"/>
      <c r="MD93" s="18"/>
      <c r="ME93" s="18"/>
      <c r="MF93" s="18"/>
      <c r="MG93" s="18"/>
      <c r="MH93" s="18"/>
      <c r="MI93" s="18"/>
      <c r="MJ93" s="18"/>
      <c r="MK93" s="18"/>
      <c r="ML93" s="18"/>
      <c r="MM93" s="18"/>
      <c r="MN93" s="18"/>
      <c r="MO93" s="18"/>
      <c r="MP93" s="18"/>
      <c r="MQ93" s="18"/>
      <c r="MR93" s="18"/>
      <c r="MS93" s="18"/>
      <c r="MT93" s="18"/>
      <c r="MU93" s="18"/>
      <c r="MV93" s="18"/>
      <c r="MW93" s="18"/>
      <c r="MX93" s="18"/>
      <c r="MY93" s="18"/>
      <c r="MZ93" s="18"/>
      <c r="NA93" s="18"/>
      <c r="NB93" s="18"/>
      <c r="NC93" s="18"/>
      <c r="ND93" s="18"/>
      <c r="NE93" s="18"/>
      <c r="NF93" s="18"/>
      <c r="NG93" s="18"/>
      <c r="NH93" s="18"/>
      <c r="NI93" s="18"/>
      <c r="NJ93" s="18"/>
      <c r="NK93" s="18"/>
      <c r="NL93" s="18"/>
      <c r="NM93" s="18"/>
      <c r="NN93" s="18"/>
      <c r="NO93" s="18"/>
      <c r="NP93" s="18"/>
      <c r="NQ93" s="18"/>
      <c r="NR93" s="18"/>
      <c r="NS93" s="18"/>
      <c r="NT93" s="18"/>
      <c r="NU93" s="18"/>
      <c r="NV93" s="18"/>
      <c r="NW93" s="18"/>
      <c r="NX93" s="18"/>
      <c r="NY93" s="18"/>
      <c r="NZ93" s="18"/>
      <c r="OA93" s="18"/>
      <c r="OB93" s="18"/>
      <c r="OC93" s="18"/>
      <c r="OD93" s="18"/>
      <c r="OE93" s="18"/>
      <c r="OF93" s="18"/>
      <c r="OG93" s="18"/>
      <c r="OH93" s="18"/>
      <c r="OI93" s="18"/>
      <c r="OJ93" s="18"/>
      <c r="OK93" s="18"/>
      <c r="OL93" s="18"/>
      <c r="OM93" s="18"/>
      <c r="ON93" s="18"/>
      <c r="OO93" s="18"/>
      <c r="OP93" s="18"/>
      <c r="OQ93" s="18"/>
      <c r="OR93" s="18"/>
      <c r="OS93" s="18"/>
      <c r="OT93" s="18"/>
      <c r="OU93" s="18"/>
      <c r="OV93" s="18"/>
      <c r="OW93" s="18"/>
      <c r="OX93" s="18"/>
      <c r="OY93" s="18"/>
      <c r="OZ93" s="18"/>
      <c r="PA93" s="18"/>
      <c r="PB93" s="18"/>
      <c r="PC93" s="18"/>
      <c r="PD93" s="18"/>
      <c r="PE93" s="18"/>
      <c r="PF93" s="18"/>
      <c r="PG93" s="18"/>
      <c r="PH93" s="18"/>
      <c r="PI93" s="18"/>
      <c r="PJ93" s="18"/>
      <c r="PK93" s="18"/>
      <c r="PL93" s="18"/>
      <c r="PM93" s="18"/>
      <c r="PN93" s="18"/>
      <c r="PO93" s="18"/>
      <c r="PP93" s="18"/>
      <c r="PQ93" s="18"/>
      <c r="PR93" s="18"/>
      <c r="PS93" s="18"/>
      <c r="PT93" s="18"/>
      <c r="PU93" s="18"/>
      <c r="PV93" s="18"/>
      <c r="PW93" s="18"/>
      <c r="PX93" s="18"/>
      <c r="PY93" s="18"/>
      <c r="PZ93" s="18"/>
      <c r="QA93" s="18"/>
      <c r="QB93" s="18"/>
      <c r="QC93" s="18"/>
      <c r="QD93" s="18"/>
      <c r="QE93" s="18"/>
      <c r="QF93" s="18"/>
      <c r="QG93" s="18"/>
      <c r="QH93" s="18"/>
      <c r="QI93" s="18"/>
      <c r="QJ93" s="18"/>
      <c r="QK93" s="18"/>
      <c r="QL93" s="18"/>
      <c r="QM93" s="18"/>
      <c r="QN93" s="18"/>
      <c r="QO93" s="18"/>
      <c r="QP93" s="18"/>
      <c r="QQ93" s="18"/>
      <c r="QR93" s="18"/>
      <c r="QS93" s="18"/>
      <c r="QT93" s="18"/>
      <c r="QU93" s="18"/>
      <c r="QV93" s="18"/>
      <c r="QW93" s="18"/>
      <c r="QX93" s="18"/>
      <c r="QY93" s="18"/>
      <c r="QZ93" s="18"/>
      <c r="RA93" s="18"/>
      <c r="RB93" s="18"/>
      <c r="RC93" s="18"/>
      <c r="RD93" s="18"/>
      <c r="RE93" s="18"/>
      <c r="RF93" s="18"/>
      <c r="RG93" s="18"/>
      <c r="RH93" s="18"/>
      <c r="RI93" s="18"/>
      <c r="RJ93" s="18"/>
      <c r="RK93" s="18"/>
      <c r="RL93" s="18"/>
      <c r="RM93" s="18"/>
      <c r="RN93" s="18"/>
      <c r="RO93" s="18"/>
      <c r="RP93" s="18"/>
      <c r="RQ93" s="18"/>
      <c r="RR93" s="18"/>
      <c r="RS93" s="18"/>
      <c r="RT93" s="18"/>
      <c r="RU93" s="18"/>
      <c r="RV93" s="18"/>
      <c r="RW93" s="18"/>
      <c r="RX93" s="18"/>
      <c r="RY93" s="18"/>
      <c r="RZ93" s="18"/>
      <c r="SA93" s="18"/>
      <c r="SB93" s="18"/>
      <c r="SC93" s="18"/>
      <c r="SD93" s="18"/>
      <c r="SE93" s="18"/>
      <c r="SF93" s="18"/>
      <c r="SG93" s="18"/>
      <c r="SH93" s="18"/>
      <c r="SI93" s="18"/>
      <c r="SJ93" s="18"/>
      <c r="SK93" s="18"/>
      <c r="SL93" s="18"/>
      <c r="SM93" s="18"/>
      <c r="SN93" s="18"/>
      <c r="SO93" s="18"/>
      <c r="SP93" s="18"/>
      <c r="SQ93" s="18"/>
      <c r="SR93" s="18"/>
      <c r="SS93" s="18"/>
      <c r="ST93" s="18"/>
      <c r="SU93" s="18"/>
      <c r="SV93" s="18"/>
      <c r="SW93" s="18"/>
      <c r="SX93" s="18"/>
      <c r="SY93" s="18"/>
      <c r="SZ93" s="18"/>
      <c r="TA93" s="18"/>
      <c r="TB93" s="18"/>
      <c r="TC93" s="18"/>
      <c r="TD93" s="18"/>
      <c r="TE93" s="18"/>
      <c r="TF93" s="18"/>
      <c r="TG93" s="18"/>
      <c r="TH93" s="18"/>
      <c r="TI93" s="18"/>
      <c r="TJ93" s="18"/>
      <c r="TK93" s="18"/>
      <c r="TL93" s="18"/>
      <c r="TM93" s="18"/>
      <c r="TN93" s="18"/>
      <c r="TO93" s="18"/>
      <c r="TP93" s="18"/>
      <c r="TQ93" s="18"/>
      <c r="TR93" s="18"/>
      <c r="TS93" s="18"/>
      <c r="TT93" s="18"/>
      <c r="TU93" s="18"/>
      <c r="TV93" s="18"/>
      <c r="TW93" s="18"/>
      <c r="TX93" s="18"/>
      <c r="TY93" s="18"/>
      <c r="TZ93" s="18"/>
      <c r="UA93" s="18"/>
      <c r="UB93" s="18"/>
      <c r="UC93" s="18"/>
      <c r="UD93" s="18"/>
      <c r="UE93" s="18"/>
      <c r="UF93" s="18"/>
      <c r="UG93" s="18"/>
      <c r="UH93" s="18"/>
      <c r="UI93" s="18"/>
      <c r="UJ93" s="18"/>
      <c r="UK93" s="18"/>
      <c r="UL93" s="18"/>
      <c r="UM93" s="18"/>
      <c r="UN93" s="18"/>
      <c r="UO93" s="18"/>
      <c r="UP93" s="18"/>
      <c r="UQ93" s="18"/>
      <c r="UR93" s="18"/>
      <c r="US93" s="18"/>
      <c r="UT93" s="18"/>
      <c r="UU93" s="18"/>
      <c r="UV93" s="18"/>
      <c r="UW93" s="18"/>
      <c r="UX93" s="18"/>
      <c r="UY93" s="18"/>
      <c r="UZ93" s="18"/>
      <c r="VA93" s="18"/>
      <c r="VB93" s="18"/>
      <c r="VC93" s="18"/>
      <c r="VD93" s="18"/>
      <c r="VE93" s="18"/>
      <c r="VF93" s="18"/>
      <c r="VG93" s="18"/>
      <c r="VH93" s="18"/>
      <c r="VI93" s="18"/>
      <c r="VJ93" s="18"/>
      <c r="VK93" s="18"/>
      <c r="VL93" s="18"/>
      <c r="VM93" s="18"/>
      <c r="VN93" s="18"/>
      <c r="VO93" s="18"/>
      <c r="VP93" s="18"/>
      <c r="VQ93" s="18"/>
      <c r="VR93" s="18"/>
      <c r="VS93" s="18"/>
      <c r="VT93" s="18"/>
      <c r="VU93" s="18"/>
      <c r="VV93" s="18"/>
      <c r="VW93" s="18"/>
      <c r="VX93" s="18"/>
      <c r="VY93" s="18"/>
      <c r="VZ93" s="18"/>
      <c r="WA93" s="18"/>
      <c r="WB93" s="18"/>
      <c r="WC93" s="18"/>
      <c r="WD93" s="18"/>
      <c r="WE93" s="18"/>
      <c r="WF93" s="18"/>
      <c r="WG93" s="18"/>
      <c r="WH93" s="18"/>
      <c r="WI93" s="18"/>
      <c r="WJ93" s="18"/>
      <c r="WK93" s="18"/>
      <c r="WL93" s="18"/>
      <c r="WM93" s="18"/>
      <c r="WN93" s="18"/>
      <c r="WO93" s="18"/>
      <c r="WP93" s="18"/>
      <c r="WQ93" s="18"/>
      <c r="WR93" s="18"/>
      <c r="WS93" s="18"/>
      <c r="WT93" s="18"/>
      <c r="WU93" s="18"/>
      <c r="WV93" s="18"/>
      <c r="WW93" s="18"/>
      <c r="WX93" s="18"/>
      <c r="WY93" s="18"/>
      <c r="WZ93" s="18"/>
      <c r="XA93" s="18"/>
      <c r="XB93" s="18"/>
      <c r="XC93" s="18"/>
      <c r="XD93" s="18"/>
      <c r="XE93" s="18"/>
      <c r="XF93" s="18"/>
      <c r="XG93" s="18"/>
      <c r="XH93" s="18"/>
      <c r="XI93" s="18"/>
      <c r="XJ93" s="18"/>
      <c r="XK93" s="18"/>
      <c r="XL93" s="18"/>
      <c r="XM93" s="18"/>
      <c r="XN93" s="18"/>
      <c r="XO93" s="18"/>
      <c r="XP93" s="18"/>
      <c r="XQ93" s="18"/>
      <c r="XR93" s="18"/>
      <c r="XS93" s="18"/>
      <c r="XT93" s="18"/>
      <c r="XU93" s="18"/>
      <c r="XV93" s="18"/>
      <c r="XW93" s="18"/>
      <c r="XX93" s="18"/>
      <c r="XY93" s="18"/>
      <c r="XZ93" s="18"/>
      <c r="YA93" s="18"/>
      <c r="YB93" s="18"/>
      <c r="YC93" s="18"/>
      <c r="YD93" s="18"/>
      <c r="YE93" s="18"/>
      <c r="YF93" s="18"/>
      <c r="YG93" s="18"/>
      <c r="YH93" s="18"/>
      <c r="YI93" s="18"/>
      <c r="YJ93" s="18"/>
      <c r="YK93" s="18"/>
      <c r="YL93" s="18"/>
      <c r="YM93" s="18"/>
      <c r="YN93" s="18"/>
      <c r="YO93" s="18"/>
      <c r="YP93" s="18"/>
      <c r="YQ93" s="18"/>
      <c r="YR93" s="18"/>
      <c r="YS93" s="18"/>
      <c r="YT93" s="18"/>
      <c r="YU93" s="18"/>
      <c r="YV93" s="18"/>
      <c r="YW93" s="18"/>
      <c r="YX93" s="18"/>
      <c r="YY93" s="18"/>
      <c r="YZ93" s="18"/>
      <c r="ZA93" s="18"/>
      <c r="ZB93" s="18"/>
      <c r="ZC93" s="18"/>
      <c r="ZD93" s="18"/>
      <c r="ZE93" s="18"/>
      <c r="ZF93" s="18"/>
      <c r="ZG93" s="18"/>
      <c r="ZH93" s="18"/>
      <c r="ZI93" s="18"/>
      <c r="ZJ93" s="18"/>
      <c r="ZK93" s="18"/>
      <c r="ZL93" s="18"/>
      <c r="ZM93" s="18"/>
      <c r="ZN93" s="18"/>
      <c r="ZO93" s="18"/>
      <c r="ZP93" s="18"/>
      <c r="ZQ93" s="18"/>
      <c r="ZR93" s="18"/>
      <c r="ZS93" s="18"/>
      <c r="ZT93" s="18"/>
      <c r="ZU93" s="18"/>
      <c r="ZV93" s="18"/>
      <c r="ZW93" s="18"/>
      <c r="ZX93" s="18"/>
      <c r="ZY93" s="18"/>
      <c r="ZZ93" s="18"/>
      <c r="AAA93" s="18"/>
      <c r="AAB93" s="18"/>
      <c r="AAC93" s="18"/>
      <c r="AAD93" s="18"/>
      <c r="AAE93" s="18"/>
      <c r="AAF93" s="18"/>
      <c r="AAG93" s="18"/>
      <c r="AAH93" s="18"/>
      <c r="AAI93" s="18"/>
      <c r="AAJ93" s="18"/>
      <c r="AAK93" s="18"/>
      <c r="AAL93" s="18"/>
      <c r="AAM93" s="18"/>
      <c r="AAN93" s="18"/>
      <c r="AAO93" s="18"/>
      <c r="AAP93" s="18"/>
      <c r="AAQ93" s="18"/>
      <c r="AAR93" s="18"/>
      <c r="AAS93" s="18"/>
      <c r="AAT93" s="18"/>
      <c r="AAU93" s="18"/>
      <c r="AAV93" s="18"/>
      <c r="AAW93" s="18"/>
      <c r="AAX93" s="18"/>
      <c r="AAY93" s="18"/>
      <c r="AAZ93" s="18"/>
      <c r="ABA93" s="18"/>
      <c r="ABB93" s="18"/>
      <c r="ABC93" s="18"/>
      <c r="ABD93" s="18"/>
      <c r="ABE93" s="18"/>
      <c r="ABF93" s="18"/>
      <c r="ABG93" s="18"/>
      <c r="ABH93" s="18"/>
      <c r="ABI93" s="18"/>
      <c r="ABJ93" s="18"/>
      <c r="ABK93" s="18"/>
      <c r="ABL93" s="18"/>
      <c r="ABM93" s="18"/>
      <c r="ABN93" s="18"/>
      <c r="ABO93" s="18"/>
      <c r="ABP93" s="18"/>
      <c r="ABQ93" s="18"/>
      <c r="ABR93" s="18"/>
      <c r="ABS93" s="18"/>
      <c r="ABT93" s="18"/>
      <c r="ABU93" s="18"/>
      <c r="ABV93" s="18"/>
      <c r="ABW93" s="18"/>
      <c r="ABX93" s="18"/>
      <c r="ABY93" s="18"/>
      <c r="ABZ93" s="18"/>
      <c r="ACA93" s="18"/>
      <c r="ACB93" s="18"/>
      <c r="ACC93" s="18"/>
      <c r="ACD93" s="18"/>
      <c r="ACE93" s="18"/>
      <c r="ACF93" s="18"/>
      <c r="ACG93" s="18"/>
      <c r="ACH93" s="18"/>
      <c r="ACI93" s="18"/>
      <c r="ACJ93" s="18"/>
      <c r="ACK93" s="18"/>
      <c r="ACL93" s="18"/>
      <c r="ACM93" s="18"/>
      <c r="ACN93" s="18"/>
      <c r="ACO93" s="18"/>
      <c r="ACP93" s="18"/>
      <c r="ACQ93" s="18"/>
      <c r="ACR93" s="18"/>
      <c r="ACS93" s="18"/>
      <c r="ACT93" s="18"/>
      <c r="ACU93" s="18"/>
      <c r="ACV93" s="18"/>
      <c r="ACW93" s="18"/>
      <c r="ACX93" s="18"/>
      <c r="ACY93" s="18"/>
      <c r="ACZ93" s="18"/>
      <c r="ADA93" s="18"/>
      <c r="ADB93" s="18"/>
      <c r="ADC93" s="18"/>
      <c r="ADD93" s="18"/>
      <c r="ADE93" s="18"/>
      <c r="ADF93" s="18"/>
      <c r="ADG93" s="18"/>
      <c r="ADH93" s="18"/>
      <c r="ADI93" s="18"/>
      <c r="ADJ93" s="18"/>
      <c r="ADK93" s="18"/>
      <c r="ADL93" s="18"/>
      <c r="ADM93" s="18"/>
      <c r="ADN93" s="18"/>
      <c r="ADO93" s="18"/>
      <c r="ADP93" s="18"/>
      <c r="ADQ93" s="18"/>
      <c r="ADR93" s="18"/>
      <c r="ADS93" s="18"/>
      <c r="ADT93" s="18"/>
      <c r="ADU93" s="18"/>
      <c r="ADV93" s="18"/>
      <c r="ADW93" s="18"/>
      <c r="ADX93" s="18"/>
      <c r="ADY93" s="18"/>
      <c r="ADZ93" s="18"/>
      <c r="AEA93" s="18"/>
      <c r="AEB93" s="18"/>
      <c r="AEC93" s="18"/>
      <c r="AED93" s="18"/>
      <c r="AEE93" s="18"/>
      <c r="AEF93" s="18"/>
      <c r="AEG93" s="18"/>
      <c r="AEH93" s="18"/>
      <c r="AEI93" s="18"/>
      <c r="AEJ93" s="18"/>
      <c r="AEK93" s="18"/>
      <c r="AEL93" s="18"/>
      <c r="AEM93" s="18"/>
      <c r="AEN93" s="18"/>
      <c r="AEO93" s="18"/>
      <c r="AEP93" s="18"/>
      <c r="AEQ93" s="18"/>
      <c r="AER93" s="18"/>
      <c r="AES93" s="18"/>
      <c r="AET93" s="18"/>
      <c r="AEU93" s="18"/>
      <c r="AEV93" s="18"/>
      <c r="AEW93" s="18"/>
      <c r="AEX93" s="18"/>
      <c r="AEY93" s="18"/>
      <c r="AEZ93" s="18"/>
      <c r="AFA93" s="18"/>
      <c r="AFB93" s="18"/>
      <c r="AFC93" s="18"/>
      <c r="AFD93" s="18"/>
      <c r="AFE93" s="18"/>
      <c r="AFF93" s="18"/>
      <c r="AFG93" s="18"/>
      <c r="AFH93" s="18"/>
      <c r="AFI93" s="18"/>
      <c r="AFJ93" s="18"/>
      <c r="AFK93" s="18"/>
      <c r="AFL93" s="18"/>
      <c r="AFM93" s="18"/>
      <c r="AFN93" s="18"/>
      <c r="AFO93" s="18"/>
      <c r="AFP93" s="18"/>
      <c r="AFQ93" s="18"/>
      <c r="AFR93" s="18"/>
      <c r="AFS93" s="18"/>
      <c r="AFT93" s="18"/>
      <c r="AFU93" s="18"/>
      <c r="AFV93" s="18"/>
      <c r="AFW93" s="18"/>
      <c r="AFX93" s="18"/>
      <c r="AFY93" s="18"/>
      <c r="AFZ93" s="18"/>
      <c r="AGA93" s="18"/>
      <c r="AGB93" s="18"/>
      <c r="AGC93" s="18"/>
      <c r="AGD93" s="18"/>
      <c r="AGE93" s="18"/>
      <c r="AGF93" s="18"/>
      <c r="AGG93" s="18"/>
      <c r="AGH93" s="18"/>
      <c r="AGI93" s="18"/>
      <c r="AGJ93" s="18"/>
      <c r="AGK93" s="18"/>
      <c r="AGL93" s="18"/>
      <c r="AGM93" s="18"/>
      <c r="AGN93" s="18"/>
      <c r="AGO93" s="18"/>
      <c r="AGP93" s="18"/>
      <c r="AGQ93" s="18"/>
      <c r="AGR93" s="18"/>
      <c r="AGS93" s="18"/>
      <c r="AGT93" s="18"/>
      <c r="AGU93" s="18"/>
      <c r="AGV93" s="18"/>
      <c r="AGW93" s="18"/>
      <c r="AGX93" s="18"/>
      <c r="AGY93" s="18"/>
      <c r="AGZ93" s="18"/>
      <c r="AHA93" s="18"/>
      <c r="AHB93" s="18"/>
      <c r="AHC93" s="18"/>
      <c r="AHD93" s="18"/>
      <c r="AHE93" s="18"/>
      <c r="AHF93" s="18"/>
      <c r="AHG93" s="18"/>
      <c r="AHH93" s="18"/>
      <c r="AHI93" s="18"/>
      <c r="AHJ93" s="18"/>
      <c r="AHK93" s="18"/>
      <c r="AHL93" s="18"/>
      <c r="AHM93" s="18"/>
      <c r="AHN93" s="18"/>
      <c r="AHO93" s="18"/>
      <c r="AHP93" s="18"/>
      <c r="AHQ93" s="18"/>
      <c r="AHR93" s="18"/>
      <c r="AHS93" s="18"/>
      <c r="AHT93" s="18"/>
      <c r="AHU93" s="18"/>
      <c r="AHV93" s="18"/>
      <c r="AHW93" s="18"/>
      <c r="AHX93" s="18"/>
      <c r="AHY93" s="18"/>
      <c r="AHZ93" s="18"/>
      <c r="AIA93" s="18"/>
      <c r="AIB93" s="18"/>
      <c r="AIC93" s="18"/>
      <c r="AID93" s="18"/>
      <c r="AIE93" s="18"/>
      <c r="AIF93" s="18"/>
      <c r="AIG93" s="18"/>
      <c r="AIH93" s="18"/>
      <c r="AII93" s="18"/>
      <c r="AIJ93" s="18"/>
      <c r="AIK93" s="18"/>
      <c r="AIL93" s="18"/>
      <c r="AIM93" s="18"/>
      <c r="AIN93" s="18"/>
      <c r="AIO93" s="18"/>
      <c r="AIP93" s="18"/>
      <c r="AIQ93" s="18"/>
      <c r="AIR93" s="18"/>
      <c r="AIS93" s="18"/>
      <c r="AIT93" s="18"/>
      <c r="AIU93" s="18"/>
      <c r="AIV93" s="18"/>
      <c r="AIW93" s="18"/>
      <c r="AIX93" s="18"/>
      <c r="AIY93" s="18"/>
      <c r="AIZ93" s="18"/>
      <c r="AJA93" s="18"/>
      <c r="AJB93" s="18"/>
      <c r="AJC93" s="18"/>
      <c r="AJD93" s="18"/>
      <c r="AJE93" s="18"/>
      <c r="AJF93" s="18"/>
      <c r="AJG93" s="18"/>
      <c r="AJH93" s="18"/>
      <c r="AJI93" s="18"/>
      <c r="AJJ93" s="18"/>
      <c r="AJK93" s="18"/>
      <c r="AJL93" s="18"/>
      <c r="AJM93" s="18"/>
      <c r="AJN93" s="18"/>
      <c r="AJO93" s="18"/>
      <c r="AJP93" s="18"/>
      <c r="AJQ93" s="18"/>
      <c r="AJR93" s="18"/>
      <c r="AJS93" s="18"/>
      <c r="AJT93" s="18"/>
      <c r="AJU93" s="18"/>
      <c r="AJV93" s="18"/>
      <c r="AJW93" s="18"/>
      <c r="AJX93" s="18"/>
      <c r="AJY93" s="18"/>
      <c r="AJZ93" s="18"/>
      <c r="AKA93" s="18"/>
      <c r="AKB93" s="18"/>
      <c r="AKC93" s="18"/>
      <c r="AKD93" s="18"/>
      <c r="AKE93" s="18"/>
      <c r="AKF93" s="18"/>
      <c r="AKG93" s="18"/>
      <c r="AKH93" s="18"/>
      <c r="AKI93" s="18"/>
      <c r="AKJ93" s="18"/>
      <c r="AKK93" s="18"/>
      <c r="AKL93" s="18"/>
      <c r="AKM93" s="18"/>
      <c r="AKN93" s="18"/>
      <c r="AKO93" s="18"/>
      <c r="AKP93" s="18"/>
      <c r="AKQ93" s="18"/>
      <c r="AKR93" s="18"/>
      <c r="AKS93" s="18"/>
      <c r="AKT93" s="18"/>
      <c r="AKU93" s="18"/>
      <c r="AKV93" s="18"/>
      <c r="AKW93" s="18"/>
      <c r="AKX93" s="18"/>
      <c r="AKY93" s="18"/>
      <c r="AKZ93" s="18"/>
      <c r="ALA93" s="18"/>
      <c r="ALB93" s="18"/>
      <c r="ALC93" s="18"/>
      <c r="ALD93" s="18"/>
      <c r="ALE93" s="18"/>
      <c r="ALF93" s="18"/>
      <c r="ALG93" s="18"/>
      <c r="ALH93" s="18"/>
      <c r="ALI93" s="18"/>
      <c r="ALJ93" s="18"/>
      <c r="ALK93" s="18"/>
      <c r="ALL93" s="18"/>
      <c r="ALM93" s="18"/>
      <c r="ALN93" s="18"/>
      <c r="ALO93" s="18"/>
      <c r="ALP93" s="18"/>
      <c r="ALQ93" s="18"/>
      <c r="ALR93" s="18"/>
      <c r="ALS93" s="18"/>
      <c r="ALT93" s="18"/>
      <c r="ALU93" s="18"/>
      <c r="ALV93" s="18"/>
      <c r="ALW93" s="18"/>
      <c r="ALX93" s="18"/>
      <c r="ALY93" s="18"/>
      <c r="ALZ93" s="18"/>
      <c r="AMA93" s="18"/>
      <c r="AMB93" s="18"/>
      <c r="AMC93" s="18"/>
      <c r="AMD93" s="18"/>
      <c r="AME93" s="18"/>
      <c r="AMF93" s="18"/>
      <c r="AMG93" s="18"/>
      <c r="AMH93" s="18"/>
      <c r="AMI93" s="18"/>
      <c r="AMJ93" s="18"/>
      <c r="AMK93" s="18"/>
    </row>
    <row r="94" spans="1:1025" s="46" customFormat="1" ht="10.5" customHeight="1">
      <c r="A94" s="47"/>
      <c r="B94" s="47"/>
      <c r="C94" s="47"/>
      <c r="D94" s="47"/>
      <c r="E94" s="47"/>
      <c r="F94" s="47"/>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47"/>
      <c r="AG94" s="47"/>
      <c r="AH94" s="47"/>
      <c r="AI94" s="47"/>
      <c r="AJ94" s="47"/>
      <c r="AK94" s="47"/>
      <c r="AL94" s="47"/>
      <c r="AM94" s="47"/>
      <c r="AN94" s="47"/>
      <c r="AO94" s="47"/>
      <c r="AP94" s="47"/>
      <c r="AQ94" s="47"/>
      <c r="AR94" s="47"/>
      <c r="AS94" s="47"/>
      <c r="AT94" s="45"/>
      <c r="AU94" s="45"/>
      <c r="AV94" s="45"/>
      <c r="AW94" s="45"/>
      <c r="AX94" s="45"/>
      <c r="AY94" s="45"/>
      <c r="AZ94" s="45"/>
      <c r="BA94" s="45"/>
      <c r="BB94" s="45"/>
      <c r="BC94" s="45"/>
      <c r="BD94" s="45"/>
      <c r="BE94" s="45"/>
      <c r="BF94" s="45"/>
      <c r="BG94" s="45"/>
      <c r="BH94" s="45"/>
      <c r="BI94" s="45"/>
      <c r="BJ94" s="45"/>
      <c r="BK94" s="45"/>
      <c r="BL94" s="45"/>
      <c r="BM94" s="45"/>
      <c r="BN94" s="45"/>
      <c r="BO94" s="45"/>
      <c r="BP94" s="45"/>
      <c r="BQ94" s="45"/>
      <c r="BR94" s="45"/>
      <c r="BS94" s="45"/>
      <c r="BT94" s="45"/>
      <c r="BU94" s="45"/>
      <c r="BV94" s="45"/>
      <c r="BW94" s="45"/>
      <c r="BX94" s="45"/>
      <c r="BY94" s="45"/>
      <c r="BZ94" s="45"/>
      <c r="CA94" s="45"/>
      <c r="CB94" s="45"/>
      <c r="CC94" s="45"/>
      <c r="CD94" s="45"/>
      <c r="CE94" s="45"/>
      <c r="CF94" s="45"/>
      <c r="CG94" s="45"/>
      <c r="CH94" s="45"/>
      <c r="CI94" s="45"/>
      <c r="CJ94" s="45"/>
      <c r="CK94" s="45"/>
      <c r="CL94" s="45"/>
      <c r="CM94" s="45"/>
      <c r="CN94" s="45"/>
      <c r="CO94" s="45"/>
      <c r="CP94" s="45"/>
      <c r="CQ94" s="45"/>
      <c r="CR94" s="45"/>
      <c r="CS94" s="45"/>
      <c r="CT94" s="45"/>
      <c r="CU94" s="45"/>
      <c r="CV94" s="45"/>
      <c r="CW94" s="45"/>
      <c r="CX94" s="45"/>
      <c r="CY94" s="45"/>
      <c r="CZ94" s="45"/>
      <c r="DA94" s="45"/>
      <c r="DB94" s="45"/>
      <c r="DC94" s="45"/>
      <c r="DD94" s="45"/>
      <c r="DE94" s="45"/>
      <c r="DF94" s="45"/>
      <c r="DG94" s="45"/>
      <c r="DH94" s="45"/>
      <c r="DI94" s="45"/>
      <c r="DJ94" s="45"/>
      <c r="DK94" s="45"/>
      <c r="DL94" s="45"/>
      <c r="DM94" s="45"/>
      <c r="DN94" s="45"/>
      <c r="DO94" s="45"/>
      <c r="DP94" s="45"/>
      <c r="DQ94" s="45"/>
      <c r="DR94" s="45"/>
      <c r="DS94" s="45"/>
      <c r="DT94" s="45"/>
      <c r="DU94" s="45"/>
      <c r="DV94" s="45"/>
      <c r="DW94" s="45"/>
      <c r="DX94" s="45"/>
      <c r="DY94" s="45"/>
      <c r="DZ94" s="45"/>
      <c r="EA94" s="45"/>
      <c r="EB94" s="45"/>
      <c r="EC94" s="45"/>
      <c r="ED94" s="45"/>
      <c r="EE94" s="45"/>
      <c r="EF94" s="45"/>
      <c r="EG94" s="45"/>
      <c r="EH94" s="45"/>
      <c r="EI94" s="45"/>
      <c r="EJ94" s="45"/>
      <c r="EK94" s="45"/>
      <c r="EL94" s="45"/>
      <c r="EM94" s="45"/>
      <c r="EN94" s="45"/>
      <c r="EO94" s="45"/>
      <c r="EP94" s="45"/>
      <c r="EQ94" s="45"/>
      <c r="ER94" s="45"/>
      <c r="ES94" s="45"/>
      <c r="ET94" s="45"/>
      <c r="EU94" s="45"/>
      <c r="EV94" s="45"/>
      <c r="EW94" s="45"/>
      <c r="EX94" s="45"/>
      <c r="EY94" s="45"/>
      <c r="EZ94" s="45"/>
      <c r="FA94" s="45"/>
      <c r="FB94" s="45"/>
      <c r="FC94" s="45"/>
      <c r="FD94" s="45"/>
      <c r="FE94" s="45"/>
      <c r="FF94" s="45"/>
      <c r="FG94" s="45"/>
      <c r="FH94" s="45"/>
      <c r="FI94" s="45"/>
      <c r="FJ94" s="45"/>
      <c r="FK94" s="45"/>
      <c r="FL94" s="45"/>
      <c r="FM94" s="45"/>
      <c r="FN94" s="45"/>
      <c r="FO94" s="45"/>
      <c r="FP94" s="45"/>
      <c r="FQ94" s="45"/>
      <c r="FR94" s="45"/>
      <c r="FS94" s="45"/>
      <c r="FT94" s="45"/>
      <c r="FU94" s="45"/>
      <c r="FV94" s="45"/>
      <c r="FW94" s="45"/>
      <c r="FX94" s="45"/>
      <c r="FY94" s="45"/>
      <c r="FZ94" s="45"/>
      <c r="GA94" s="45"/>
      <c r="GB94" s="45"/>
      <c r="GC94" s="45"/>
      <c r="GD94" s="45"/>
      <c r="GE94" s="45"/>
      <c r="GF94" s="45"/>
      <c r="GG94" s="45"/>
      <c r="GH94" s="45"/>
      <c r="GI94" s="45"/>
      <c r="GJ94" s="45"/>
      <c r="GK94" s="45"/>
      <c r="GL94" s="45"/>
      <c r="GM94" s="45"/>
      <c r="GN94" s="45"/>
      <c r="GO94" s="45"/>
      <c r="GP94" s="45"/>
      <c r="GQ94" s="45"/>
      <c r="GR94" s="45"/>
      <c r="GS94" s="45"/>
      <c r="GT94" s="45"/>
      <c r="GU94" s="45"/>
      <c r="GV94" s="45"/>
      <c r="GW94" s="45"/>
      <c r="GX94" s="45"/>
      <c r="GY94" s="45"/>
      <c r="GZ94" s="45"/>
      <c r="HA94" s="45"/>
      <c r="HB94" s="45"/>
      <c r="HC94" s="45"/>
      <c r="HD94" s="45"/>
      <c r="HE94" s="45"/>
      <c r="HF94" s="45"/>
      <c r="HG94" s="45"/>
      <c r="HH94" s="45"/>
      <c r="HI94" s="45"/>
      <c r="HJ94" s="45"/>
      <c r="HK94" s="45"/>
      <c r="HL94" s="45"/>
      <c r="HM94" s="45"/>
      <c r="HN94" s="45"/>
      <c r="HO94" s="45"/>
      <c r="HP94" s="45"/>
      <c r="HQ94" s="45"/>
      <c r="HR94" s="45"/>
      <c r="HS94" s="45"/>
      <c r="HT94" s="45"/>
      <c r="HU94" s="45"/>
      <c r="HV94" s="45"/>
      <c r="HW94" s="45"/>
      <c r="HX94" s="45"/>
      <c r="HY94" s="45"/>
      <c r="HZ94" s="45"/>
      <c r="IA94" s="45"/>
      <c r="IB94" s="45"/>
      <c r="IC94" s="45"/>
      <c r="ID94" s="45"/>
      <c r="IE94" s="45"/>
      <c r="IF94" s="45"/>
      <c r="IG94" s="45"/>
      <c r="IH94" s="45"/>
      <c r="II94" s="45"/>
      <c r="IJ94" s="45"/>
      <c r="IK94" s="45"/>
      <c r="IL94" s="45"/>
      <c r="IM94" s="45"/>
      <c r="IN94" s="45"/>
      <c r="IO94" s="45"/>
      <c r="IP94" s="45"/>
      <c r="IQ94" s="45"/>
      <c r="IR94" s="45"/>
      <c r="IS94" s="45"/>
      <c r="IT94" s="45"/>
      <c r="IU94" s="45"/>
      <c r="IV94" s="45"/>
      <c r="IW94" s="45"/>
      <c r="IX94" s="45"/>
      <c r="IY94" s="45"/>
      <c r="IZ94" s="45"/>
      <c r="JA94" s="45"/>
      <c r="JB94" s="45"/>
      <c r="JC94" s="45"/>
      <c r="JD94" s="45"/>
      <c r="JE94" s="45"/>
      <c r="JF94" s="45"/>
      <c r="JG94" s="45"/>
      <c r="JH94" s="45"/>
      <c r="JI94" s="45"/>
      <c r="JJ94" s="45"/>
      <c r="JK94" s="45"/>
      <c r="JL94" s="45"/>
      <c r="JM94" s="45"/>
      <c r="JN94" s="45"/>
      <c r="JO94" s="45"/>
      <c r="JP94" s="45"/>
      <c r="JQ94" s="45"/>
      <c r="JR94" s="45"/>
      <c r="JS94" s="45"/>
      <c r="JT94" s="45"/>
      <c r="JU94" s="45"/>
      <c r="JV94" s="45"/>
      <c r="JW94" s="45"/>
      <c r="JX94" s="45"/>
      <c r="JY94" s="45"/>
      <c r="JZ94" s="45"/>
      <c r="KA94" s="45"/>
      <c r="KB94" s="45"/>
      <c r="KC94" s="45"/>
      <c r="KD94" s="45"/>
      <c r="KE94" s="45"/>
      <c r="KF94" s="45"/>
      <c r="KG94" s="45"/>
      <c r="KH94" s="45"/>
      <c r="KI94" s="45"/>
      <c r="KJ94" s="45"/>
      <c r="KK94" s="45"/>
      <c r="KL94" s="45"/>
      <c r="KM94" s="45"/>
      <c r="KN94" s="45"/>
      <c r="KO94" s="45"/>
      <c r="KP94" s="45"/>
      <c r="KQ94" s="45"/>
      <c r="KR94" s="45"/>
      <c r="KS94" s="45"/>
      <c r="KT94" s="45"/>
      <c r="KU94" s="45"/>
      <c r="KV94" s="45"/>
      <c r="KW94" s="45"/>
      <c r="KX94" s="45"/>
      <c r="KY94" s="45"/>
      <c r="KZ94" s="45"/>
      <c r="LA94" s="45"/>
      <c r="LB94" s="45"/>
      <c r="LC94" s="45"/>
      <c r="LD94" s="45"/>
      <c r="LE94" s="45"/>
      <c r="LF94" s="45"/>
      <c r="LG94" s="45"/>
      <c r="LH94" s="45"/>
      <c r="LI94" s="45"/>
      <c r="LJ94" s="45"/>
      <c r="LK94" s="45"/>
      <c r="LL94" s="45"/>
      <c r="LM94" s="45"/>
      <c r="LN94" s="45"/>
      <c r="LO94" s="45"/>
      <c r="LP94" s="45"/>
      <c r="LQ94" s="45"/>
      <c r="LR94" s="45"/>
      <c r="LS94" s="45"/>
      <c r="LT94" s="45"/>
      <c r="LU94" s="45"/>
      <c r="LV94" s="45"/>
      <c r="LW94" s="45"/>
      <c r="LX94" s="45"/>
      <c r="LY94" s="45"/>
      <c r="LZ94" s="45"/>
      <c r="MA94" s="45"/>
      <c r="MB94" s="45"/>
      <c r="MC94" s="45"/>
      <c r="MD94" s="45"/>
      <c r="ME94" s="45"/>
      <c r="MF94" s="45"/>
      <c r="MG94" s="45"/>
      <c r="MH94" s="45"/>
      <c r="MI94" s="45"/>
      <c r="MJ94" s="45"/>
      <c r="MK94" s="45"/>
      <c r="ML94" s="45"/>
      <c r="MM94" s="45"/>
      <c r="MN94" s="45"/>
      <c r="MO94" s="45"/>
      <c r="MP94" s="45"/>
      <c r="MQ94" s="45"/>
      <c r="MR94" s="45"/>
      <c r="MS94" s="45"/>
      <c r="MT94" s="45"/>
      <c r="MU94" s="45"/>
      <c r="MV94" s="45"/>
      <c r="MW94" s="45"/>
      <c r="MX94" s="45"/>
      <c r="MY94" s="45"/>
      <c r="MZ94" s="45"/>
      <c r="NA94" s="45"/>
      <c r="NB94" s="45"/>
      <c r="NC94" s="45"/>
      <c r="ND94" s="45"/>
      <c r="NE94" s="45"/>
      <c r="NF94" s="45"/>
      <c r="NG94" s="45"/>
      <c r="NH94" s="45"/>
      <c r="NI94" s="45"/>
      <c r="NJ94" s="45"/>
      <c r="NK94" s="45"/>
      <c r="NL94" s="45"/>
      <c r="NM94" s="45"/>
      <c r="NN94" s="45"/>
      <c r="NO94" s="45"/>
      <c r="NP94" s="45"/>
      <c r="NQ94" s="45"/>
      <c r="NR94" s="45"/>
      <c r="NS94" s="45"/>
      <c r="NT94" s="45"/>
      <c r="NU94" s="45"/>
      <c r="NV94" s="45"/>
      <c r="NW94" s="45"/>
      <c r="NX94" s="45"/>
      <c r="NY94" s="45"/>
      <c r="NZ94" s="45"/>
      <c r="OA94" s="45"/>
      <c r="OB94" s="45"/>
      <c r="OC94" s="45"/>
      <c r="OD94" s="45"/>
      <c r="OE94" s="45"/>
      <c r="OF94" s="45"/>
      <c r="OG94" s="45"/>
      <c r="OH94" s="45"/>
      <c r="OI94" s="45"/>
      <c r="OJ94" s="45"/>
      <c r="OK94" s="45"/>
      <c r="OL94" s="45"/>
      <c r="OM94" s="45"/>
      <c r="ON94" s="45"/>
      <c r="OO94" s="45"/>
      <c r="OP94" s="45"/>
      <c r="OQ94" s="45"/>
      <c r="OR94" s="45"/>
      <c r="OS94" s="45"/>
      <c r="OT94" s="45"/>
      <c r="OU94" s="45"/>
      <c r="OV94" s="45"/>
      <c r="OW94" s="45"/>
      <c r="OX94" s="45"/>
      <c r="OY94" s="45"/>
      <c r="OZ94" s="45"/>
      <c r="PA94" s="45"/>
      <c r="PB94" s="45"/>
      <c r="PC94" s="45"/>
      <c r="PD94" s="45"/>
      <c r="PE94" s="45"/>
      <c r="PF94" s="45"/>
      <c r="PG94" s="45"/>
      <c r="PH94" s="45"/>
      <c r="PI94" s="45"/>
      <c r="PJ94" s="45"/>
      <c r="PK94" s="45"/>
      <c r="PL94" s="45"/>
      <c r="PM94" s="45"/>
      <c r="PN94" s="45"/>
      <c r="PO94" s="45"/>
      <c r="PP94" s="45"/>
      <c r="PQ94" s="45"/>
      <c r="PR94" s="45"/>
      <c r="PS94" s="45"/>
      <c r="PT94" s="45"/>
      <c r="PU94" s="45"/>
      <c r="PV94" s="45"/>
      <c r="PW94" s="45"/>
      <c r="PX94" s="45"/>
      <c r="PY94" s="45"/>
      <c r="PZ94" s="45"/>
      <c r="QA94" s="45"/>
      <c r="QB94" s="45"/>
      <c r="QC94" s="45"/>
      <c r="QD94" s="45"/>
      <c r="QE94" s="45"/>
      <c r="QF94" s="45"/>
      <c r="QG94" s="45"/>
      <c r="QH94" s="45"/>
      <c r="QI94" s="45"/>
      <c r="QJ94" s="45"/>
      <c r="QK94" s="45"/>
      <c r="QL94" s="45"/>
      <c r="QM94" s="45"/>
      <c r="QN94" s="45"/>
      <c r="QO94" s="45"/>
      <c r="QP94" s="45"/>
      <c r="QQ94" s="45"/>
      <c r="QR94" s="45"/>
      <c r="QS94" s="45"/>
      <c r="QT94" s="45"/>
      <c r="QU94" s="45"/>
      <c r="QV94" s="45"/>
      <c r="QW94" s="45"/>
      <c r="QX94" s="45"/>
      <c r="QY94" s="45"/>
      <c r="QZ94" s="45"/>
      <c r="RA94" s="45"/>
      <c r="RB94" s="45"/>
      <c r="RC94" s="45"/>
      <c r="RD94" s="45"/>
      <c r="RE94" s="45"/>
      <c r="RF94" s="45"/>
      <c r="RG94" s="45"/>
      <c r="RH94" s="45"/>
      <c r="RI94" s="45"/>
      <c r="RJ94" s="45"/>
      <c r="RK94" s="45"/>
      <c r="RL94" s="45"/>
      <c r="RM94" s="45"/>
      <c r="RN94" s="45"/>
      <c r="RO94" s="45"/>
      <c r="RP94" s="45"/>
      <c r="RQ94" s="45"/>
      <c r="RR94" s="45"/>
      <c r="RS94" s="45"/>
      <c r="RT94" s="45"/>
      <c r="RU94" s="45"/>
      <c r="RV94" s="45"/>
      <c r="RW94" s="45"/>
      <c r="RX94" s="45"/>
      <c r="RY94" s="45"/>
      <c r="RZ94" s="45"/>
      <c r="SA94" s="45"/>
      <c r="SB94" s="45"/>
      <c r="SC94" s="45"/>
      <c r="SD94" s="45"/>
      <c r="SE94" s="45"/>
      <c r="SF94" s="45"/>
      <c r="SG94" s="45"/>
      <c r="SH94" s="45"/>
      <c r="SI94" s="45"/>
      <c r="SJ94" s="45"/>
      <c r="SK94" s="45"/>
      <c r="SL94" s="45"/>
      <c r="SM94" s="45"/>
      <c r="SN94" s="45"/>
      <c r="SO94" s="45"/>
      <c r="SP94" s="45"/>
      <c r="SQ94" s="45"/>
      <c r="SR94" s="45"/>
      <c r="SS94" s="45"/>
      <c r="ST94" s="45"/>
      <c r="SU94" s="45"/>
      <c r="SV94" s="45"/>
      <c r="SW94" s="45"/>
      <c r="SX94" s="45"/>
      <c r="SY94" s="45"/>
      <c r="SZ94" s="45"/>
      <c r="TA94" s="45"/>
      <c r="TB94" s="45"/>
      <c r="TC94" s="45"/>
      <c r="TD94" s="45"/>
      <c r="TE94" s="45"/>
      <c r="TF94" s="45"/>
      <c r="TG94" s="45"/>
      <c r="TH94" s="45"/>
      <c r="TI94" s="45"/>
      <c r="TJ94" s="45"/>
      <c r="TK94" s="45"/>
      <c r="TL94" s="45"/>
      <c r="TM94" s="45"/>
      <c r="TN94" s="45"/>
      <c r="TO94" s="45"/>
      <c r="TP94" s="45"/>
      <c r="TQ94" s="45"/>
      <c r="TR94" s="45"/>
      <c r="TS94" s="45"/>
      <c r="TT94" s="45"/>
      <c r="TU94" s="45"/>
      <c r="TV94" s="45"/>
      <c r="TW94" s="45"/>
      <c r="TX94" s="45"/>
      <c r="TY94" s="45"/>
      <c r="TZ94" s="45"/>
      <c r="UA94" s="45"/>
      <c r="UB94" s="45"/>
      <c r="UC94" s="45"/>
      <c r="UD94" s="45"/>
      <c r="UE94" s="45"/>
      <c r="UF94" s="45"/>
      <c r="UG94" s="45"/>
      <c r="UH94" s="45"/>
      <c r="UI94" s="45"/>
      <c r="UJ94" s="45"/>
      <c r="UK94" s="45"/>
      <c r="UL94" s="45"/>
      <c r="UM94" s="45"/>
      <c r="UN94" s="45"/>
      <c r="UO94" s="45"/>
      <c r="UP94" s="45"/>
      <c r="UQ94" s="45"/>
      <c r="UR94" s="45"/>
      <c r="US94" s="45"/>
      <c r="UT94" s="45"/>
      <c r="UU94" s="45"/>
      <c r="UV94" s="45"/>
      <c r="UW94" s="45"/>
      <c r="UX94" s="45"/>
      <c r="UY94" s="45"/>
      <c r="UZ94" s="45"/>
      <c r="VA94" s="45"/>
      <c r="VB94" s="45"/>
      <c r="VC94" s="45"/>
      <c r="VD94" s="45"/>
      <c r="VE94" s="45"/>
      <c r="VF94" s="45"/>
      <c r="VG94" s="45"/>
      <c r="VH94" s="45"/>
      <c r="VI94" s="45"/>
      <c r="VJ94" s="45"/>
      <c r="VK94" s="45"/>
      <c r="VL94" s="45"/>
      <c r="VM94" s="45"/>
      <c r="VN94" s="45"/>
      <c r="VO94" s="45"/>
      <c r="VP94" s="45"/>
      <c r="VQ94" s="45"/>
      <c r="VR94" s="45"/>
      <c r="VS94" s="45"/>
      <c r="VT94" s="45"/>
      <c r="VU94" s="45"/>
      <c r="VV94" s="45"/>
      <c r="VW94" s="45"/>
      <c r="VX94" s="45"/>
      <c r="VY94" s="45"/>
      <c r="VZ94" s="45"/>
      <c r="WA94" s="45"/>
      <c r="WB94" s="45"/>
      <c r="WC94" s="45"/>
      <c r="WD94" s="45"/>
      <c r="WE94" s="45"/>
      <c r="WF94" s="45"/>
      <c r="WG94" s="45"/>
      <c r="WH94" s="45"/>
      <c r="WI94" s="45"/>
      <c r="WJ94" s="45"/>
      <c r="WK94" s="45"/>
      <c r="WL94" s="45"/>
      <c r="WM94" s="45"/>
      <c r="WN94" s="45"/>
      <c r="WO94" s="45"/>
      <c r="WP94" s="45"/>
      <c r="WQ94" s="45"/>
      <c r="WR94" s="45"/>
      <c r="WS94" s="45"/>
      <c r="WT94" s="45"/>
      <c r="WU94" s="45"/>
      <c r="WV94" s="45"/>
      <c r="WW94" s="45"/>
      <c r="WX94" s="45"/>
      <c r="WY94" s="45"/>
      <c r="WZ94" s="45"/>
      <c r="XA94" s="45"/>
      <c r="XB94" s="45"/>
      <c r="XC94" s="45"/>
      <c r="XD94" s="45"/>
      <c r="XE94" s="45"/>
      <c r="XF94" s="45"/>
      <c r="XG94" s="45"/>
      <c r="XH94" s="45"/>
      <c r="XI94" s="45"/>
      <c r="XJ94" s="45"/>
      <c r="XK94" s="45"/>
      <c r="XL94" s="45"/>
      <c r="XM94" s="45"/>
      <c r="XN94" s="45"/>
      <c r="XO94" s="45"/>
      <c r="XP94" s="45"/>
      <c r="XQ94" s="45"/>
      <c r="XR94" s="45"/>
      <c r="XS94" s="45"/>
      <c r="XT94" s="45"/>
      <c r="XU94" s="45"/>
      <c r="XV94" s="45"/>
      <c r="XW94" s="45"/>
      <c r="XX94" s="45"/>
      <c r="XY94" s="45"/>
      <c r="XZ94" s="45"/>
      <c r="YA94" s="45"/>
      <c r="YB94" s="45"/>
      <c r="YC94" s="45"/>
      <c r="YD94" s="45"/>
      <c r="YE94" s="45"/>
      <c r="YF94" s="45"/>
      <c r="YG94" s="45"/>
      <c r="YH94" s="45"/>
      <c r="YI94" s="45"/>
      <c r="YJ94" s="45"/>
      <c r="YK94" s="45"/>
      <c r="YL94" s="45"/>
      <c r="YM94" s="45"/>
      <c r="YN94" s="45"/>
      <c r="YO94" s="45"/>
      <c r="YP94" s="45"/>
      <c r="YQ94" s="45"/>
      <c r="YR94" s="45"/>
      <c r="YS94" s="45"/>
      <c r="YT94" s="45"/>
      <c r="YU94" s="45"/>
      <c r="YV94" s="45"/>
      <c r="YW94" s="45"/>
      <c r="YX94" s="45"/>
      <c r="YY94" s="45"/>
      <c r="YZ94" s="45"/>
      <c r="ZA94" s="45"/>
      <c r="ZB94" s="45"/>
      <c r="ZC94" s="45"/>
      <c r="ZD94" s="45"/>
      <c r="ZE94" s="45"/>
      <c r="ZF94" s="45"/>
      <c r="ZG94" s="45"/>
      <c r="ZH94" s="45"/>
      <c r="ZI94" s="45"/>
      <c r="ZJ94" s="45"/>
      <c r="ZK94" s="45"/>
      <c r="ZL94" s="45"/>
      <c r="ZM94" s="45"/>
      <c r="ZN94" s="45"/>
      <c r="ZO94" s="45"/>
      <c r="ZP94" s="45"/>
      <c r="ZQ94" s="45"/>
      <c r="ZR94" s="45"/>
      <c r="ZS94" s="45"/>
      <c r="ZT94" s="45"/>
      <c r="ZU94" s="45"/>
      <c r="ZV94" s="45"/>
      <c r="ZW94" s="45"/>
      <c r="ZX94" s="45"/>
      <c r="ZY94" s="45"/>
      <c r="ZZ94" s="45"/>
      <c r="AAA94" s="45"/>
      <c r="AAB94" s="45"/>
      <c r="AAC94" s="45"/>
      <c r="AAD94" s="45"/>
      <c r="AAE94" s="45"/>
      <c r="AAF94" s="45"/>
      <c r="AAG94" s="45"/>
      <c r="AAH94" s="45"/>
      <c r="AAI94" s="45"/>
      <c r="AAJ94" s="45"/>
      <c r="AAK94" s="45"/>
      <c r="AAL94" s="45"/>
      <c r="AAM94" s="45"/>
      <c r="AAN94" s="45"/>
      <c r="AAO94" s="45"/>
      <c r="AAP94" s="45"/>
      <c r="AAQ94" s="45"/>
      <c r="AAR94" s="45"/>
      <c r="AAS94" s="45"/>
      <c r="AAT94" s="45"/>
      <c r="AAU94" s="45"/>
      <c r="AAV94" s="45"/>
      <c r="AAW94" s="45"/>
      <c r="AAX94" s="45"/>
      <c r="AAY94" s="45"/>
      <c r="AAZ94" s="45"/>
      <c r="ABA94" s="45"/>
      <c r="ABB94" s="45"/>
      <c r="ABC94" s="45"/>
      <c r="ABD94" s="45"/>
      <c r="ABE94" s="45"/>
      <c r="ABF94" s="45"/>
      <c r="ABG94" s="45"/>
      <c r="ABH94" s="45"/>
      <c r="ABI94" s="45"/>
      <c r="ABJ94" s="45"/>
      <c r="ABK94" s="45"/>
      <c r="ABL94" s="45"/>
      <c r="ABM94" s="45"/>
      <c r="ABN94" s="45"/>
      <c r="ABO94" s="45"/>
      <c r="ABP94" s="45"/>
      <c r="ABQ94" s="45"/>
      <c r="ABR94" s="45"/>
      <c r="ABS94" s="45"/>
      <c r="ABT94" s="45"/>
      <c r="ABU94" s="45"/>
      <c r="ABV94" s="45"/>
      <c r="ABW94" s="45"/>
      <c r="ABX94" s="45"/>
      <c r="ABY94" s="45"/>
      <c r="ABZ94" s="45"/>
      <c r="ACA94" s="45"/>
      <c r="ACB94" s="45"/>
      <c r="ACC94" s="45"/>
      <c r="ACD94" s="45"/>
      <c r="ACE94" s="45"/>
      <c r="ACF94" s="45"/>
      <c r="ACG94" s="45"/>
      <c r="ACH94" s="45"/>
      <c r="ACI94" s="45"/>
      <c r="ACJ94" s="45"/>
      <c r="ACK94" s="45"/>
      <c r="ACL94" s="45"/>
      <c r="ACM94" s="45"/>
      <c r="ACN94" s="45"/>
      <c r="ACO94" s="45"/>
      <c r="ACP94" s="45"/>
      <c r="ACQ94" s="45"/>
      <c r="ACR94" s="45"/>
      <c r="ACS94" s="45"/>
      <c r="ACT94" s="45"/>
      <c r="ACU94" s="45"/>
      <c r="ACV94" s="45"/>
      <c r="ACW94" s="45"/>
      <c r="ACX94" s="45"/>
      <c r="ACY94" s="45"/>
      <c r="ACZ94" s="45"/>
      <c r="ADA94" s="45"/>
      <c r="ADB94" s="45"/>
      <c r="ADC94" s="45"/>
      <c r="ADD94" s="45"/>
      <c r="ADE94" s="45"/>
      <c r="ADF94" s="45"/>
      <c r="ADG94" s="45"/>
      <c r="ADH94" s="45"/>
      <c r="ADI94" s="45"/>
      <c r="ADJ94" s="45"/>
      <c r="ADK94" s="45"/>
      <c r="ADL94" s="45"/>
      <c r="ADM94" s="45"/>
      <c r="ADN94" s="45"/>
      <c r="ADO94" s="45"/>
      <c r="ADP94" s="45"/>
      <c r="ADQ94" s="45"/>
      <c r="ADR94" s="45"/>
      <c r="ADS94" s="45"/>
      <c r="ADT94" s="45"/>
      <c r="ADU94" s="45"/>
      <c r="ADV94" s="45"/>
      <c r="ADW94" s="45"/>
      <c r="ADX94" s="45"/>
      <c r="ADY94" s="45"/>
      <c r="ADZ94" s="45"/>
      <c r="AEA94" s="45"/>
      <c r="AEB94" s="45"/>
      <c r="AEC94" s="45"/>
      <c r="AED94" s="45"/>
      <c r="AEE94" s="45"/>
      <c r="AEF94" s="45"/>
      <c r="AEG94" s="45"/>
      <c r="AEH94" s="45"/>
      <c r="AEI94" s="45"/>
      <c r="AEJ94" s="45"/>
      <c r="AEK94" s="45"/>
      <c r="AEL94" s="45"/>
      <c r="AEM94" s="45"/>
      <c r="AEN94" s="45"/>
      <c r="AEO94" s="45"/>
      <c r="AEP94" s="45"/>
      <c r="AEQ94" s="45"/>
      <c r="AER94" s="45"/>
      <c r="AES94" s="45"/>
      <c r="AET94" s="45"/>
      <c r="AEU94" s="45"/>
      <c r="AEV94" s="45"/>
      <c r="AEW94" s="45"/>
      <c r="AEX94" s="45"/>
      <c r="AEY94" s="45"/>
      <c r="AEZ94" s="45"/>
      <c r="AFA94" s="45"/>
      <c r="AFB94" s="45"/>
      <c r="AFC94" s="45"/>
      <c r="AFD94" s="45"/>
      <c r="AFE94" s="45"/>
      <c r="AFF94" s="45"/>
      <c r="AFG94" s="45"/>
      <c r="AFH94" s="45"/>
      <c r="AFI94" s="45"/>
      <c r="AFJ94" s="45"/>
      <c r="AFK94" s="45"/>
      <c r="AFL94" s="45"/>
      <c r="AFM94" s="45"/>
      <c r="AFN94" s="45"/>
      <c r="AFO94" s="45"/>
      <c r="AFP94" s="45"/>
      <c r="AFQ94" s="45"/>
      <c r="AFR94" s="45"/>
      <c r="AFS94" s="45"/>
      <c r="AFT94" s="45"/>
      <c r="AFU94" s="45"/>
      <c r="AFV94" s="45"/>
      <c r="AFW94" s="45"/>
      <c r="AFX94" s="45"/>
      <c r="AFY94" s="45"/>
      <c r="AFZ94" s="45"/>
      <c r="AGA94" s="45"/>
      <c r="AGB94" s="45"/>
      <c r="AGC94" s="45"/>
      <c r="AGD94" s="45"/>
      <c r="AGE94" s="45"/>
      <c r="AGF94" s="45"/>
      <c r="AGG94" s="45"/>
      <c r="AGH94" s="45"/>
      <c r="AGI94" s="45"/>
      <c r="AGJ94" s="45"/>
      <c r="AGK94" s="45"/>
      <c r="AGL94" s="45"/>
      <c r="AGM94" s="45"/>
      <c r="AGN94" s="45"/>
      <c r="AGO94" s="45"/>
      <c r="AGP94" s="45"/>
      <c r="AGQ94" s="45"/>
      <c r="AGR94" s="45"/>
      <c r="AGS94" s="45"/>
      <c r="AGT94" s="45"/>
      <c r="AGU94" s="45"/>
      <c r="AGV94" s="45"/>
      <c r="AGW94" s="45"/>
      <c r="AGX94" s="45"/>
      <c r="AGY94" s="45"/>
      <c r="AGZ94" s="45"/>
      <c r="AHA94" s="45"/>
      <c r="AHB94" s="45"/>
      <c r="AHC94" s="45"/>
      <c r="AHD94" s="45"/>
      <c r="AHE94" s="45"/>
      <c r="AHF94" s="45"/>
      <c r="AHG94" s="45"/>
      <c r="AHH94" s="45"/>
      <c r="AHI94" s="45"/>
      <c r="AHJ94" s="45"/>
      <c r="AHK94" s="45"/>
      <c r="AHL94" s="45"/>
      <c r="AHM94" s="45"/>
      <c r="AHN94" s="45"/>
      <c r="AHO94" s="45"/>
      <c r="AHP94" s="45"/>
      <c r="AHQ94" s="45"/>
      <c r="AHR94" s="45"/>
      <c r="AHS94" s="45"/>
      <c r="AHT94" s="45"/>
      <c r="AHU94" s="45"/>
      <c r="AHV94" s="45"/>
      <c r="AHW94" s="45"/>
      <c r="AHX94" s="45"/>
      <c r="AHY94" s="45"/>
      <c r="AHZ94" s="45"/>
      <c r="AIA94" s="45"/>
      <c r="AIB94" s="45"/>
      <c r="AIC94" s="45"/>
      <c r="AID94" s="45"/>
      <c r="AIE94" s="45"/>
      <c r="AIF94" s="45"/>
      <c r="AIG94" s="45"/>
      <c r="AIH94" s="45"/>
      <c r="AII94" s="45"/>
      <c r="AIJ94" s="45"/>
      <c r="AIK94" s="45"/>
      <c r="AIL94" s="45"/>
      <c r="AIM94" s="45"/>
      <c r="AIN94" s="45"/>
      <c r="AIO94" s="45"/>
      <c r="AIP94" s="45"/>
      <c r="AIQ94" s="45"/>
      <c r="AIR94" s="45"/>
      <c r="AIS94" s="45"/>
      <c r="AIT94" s="45"/>
      <c r="AIU94" s="45"/>
      <c r="AIV94" s="45"/>
      <c r="AIW94" s="45"/>
      <c r="AIX94" s="45"/>
      <c r="AIY94" s="45"/>
      <c r="AIZ94" s="45"/>
      <c r="AJA94" s="45"/>
      <c r="AJB94" s="45"/>
      <c r="AJC94" s="45"/>
      <c r="AJD94" s="45"/>
      <c r="AJE94" s="45"/>
      <c r="AJF94" s="45"/>
      <c r="AJG94" s="45"/>
      <c r="AJH94" s="45"/>
      <c r="AJI94" s="45"/>
      <c r="AJJ94" s="45"/>
      <c r="AJK94" s="45"/>
      <c r="AJL94" s="45"/>
      <c r="AJM94" s="45"/>
      <c r="AJN94" s="45"/>
      <c r="AJO94" s="45"/>
      <c r="AJP94" s="45"/>
      <c r="AJQ94" s="45"/>
      <c r="AJR94" s="45"/>
      <c r="AJS94" s="45"/>
      <c r="AJT94" s="45"/>
      <c r="AJU94" s="45"/>
      <c r="AJV94" s="45"/>
      <c r="AJW94" s="45"/>
      <c r="AJX94" s="45"/>
      <c r="AJY94" s="45"/>
      <c r="AJZ94" s="45"/>
      <c r="AKA94" s="45"/>
      <c r="AKB94" s="45"/>
      <c r="AKC94" s="45"/>
      <c r="AKD94" s="45"/>
      <c r="AKE94" s="45"/>
      <c r="AKF94" s="45"/>
      <c r="AKG94" s="45"/>
      <c r="AKH94" s="45"/>
      <c r="AKI94" s="45"/>
      <c r="AKJ94" s="45"/>
      <c r="AKK94" s="45"/>
      <c r="AKL94" s="45"/>
      <c r="AKM94" s="45"/>
      <c r="AKN94" s="45"/>
      <c r="AKO94" s="45"/>
      <c r="AKP94" s="45"/>
      <c r="AKQ94" s="45"/>
      <c r="AKR94" s="45"/>
      <c r="AKS94" s="45"/>
      <c r="AKT94" s="45"/>
      <c r="AKU94" s="45"/>
      <c r="AKV94" s="45"/>
      <c r="AKW94" s="45"/>
      <c r="AKX94" s="45"/>
      <c r="AKY94" s="45"/>
      <c r="AKZ94" s="45"/>
      <c r="ALA94" s="45"/>
      <c r="ALB94" s="45"/>
      <c r="ALC94" s="45"/>
      <c r="ALD94" s="45"/>
      <c r="ALE94" s="45"/>
      <c r="ALF94" s="45"/>
      <c r="ALG94" s="45"/>
      <c r="ALH94" s="45"/>
      <c r="ALI94" s="45"/>
      <c r="ALJ94" s="45"/>
      <c r="ALK94" s="45"/>
      <c r="ALL94" s="45"/>
      <c r="ALM94" s="45"/>
      <c r="ALN94" s="45"/>
      <c r="ALO94" s="45"/>
      <c r="ALP94" s="45"/>
      <c r="ALQ94" s="45"/>
      <c r="ALR94" s="45"/>
      <c r="ALS94" s="45"/>
      <c r="ALT94" s="45"/>
      <c r="ALU94" s="45"/>
      <c r="ALV94" s="45"/>
      <c r="ALW94" s="45"/>
      <c r="ALX94" s="45"/>
      <c r="ALY94" s="45"/>
      <c r="ALZ94" s="45"/>
      <c r="AMA94" s="45"/>
      <c r="AMB94" s="45"/>
      <c r="AMC94" s="45"/>
      <c r="AMD94" s="45"/>
      <c r="AME94" s="45"/>
      <c r="AMF94" s="45"/>
      <c r="AMG94" s="45"/>
      <c r="AMH94" s="45"/>
      <c r="AMI94" s="45"/>
      <c r="AMJ94" s="45"/>
      <c r="AMK94" s="45"/>
    </row>
    <row r="95" spans="1:1025" s="48" customFormat="1" ht="23.25" customHeight="1">
      <c r="A95" s="62" t="s">
        <v>118</v>
      </c>
      <c r="B95" s="62"/>
      <c r="C95" s="62"/>
      <c r="D95" s="62"/>
      <c r="E95" s="62"/>
      <c r="F95" s="62"/>
      <c r="G95" s="62"/>
      <c r="H95" s="62"/>
      <c r="I95" s="62"/>
      <c r="J95" s="62"/>
      <c r="K95" s="62"/>
      <c r="L95" s="62"/>
      <c r="M95" s="62"/>
      <c r="N95" s="62"/>
      <c r="O95" s="62"/>
      <c r="P95" s="62"/>
      <c r="Q95" s="62"/>
      <c r="R95" s="62"/>
      <c r="S95" s="62"/>
      <c r="T95" s="62"/>
      <c r="U95" s="62"/>
      <c r="V95" s="62"/>
      <c r="W95" s="63"/>
      <c r="X95" s="63"/>
      <c r="Y95" s="63"/>
      <c r="Z95" s="63"/>
      <c r="AA95" s="63"/>
      <c r="AB95" s="63"/>
      <c r="AC95" s="63"/>
      <c r="AD95" s="63"/>
      <c r="AE95" s="63"/>
      <c r="AF95" s="63"/>
      <c r="AG95" s="63"/>
      <c r="AH95" s="63"/>
      <c r="AI95" s="63"/>
      <c r="AJ95" s="63"/>
      <c r="AK95" s="63"/>
      <c r="AL95" s="63"/>
      <c r="AM95" s="63"/>
      <c r="AN95" s="44"/>
      <c r="AO95" s="64" t="s">
        <v>119</v>
      </c>
      <c r="AP95" s="64"/>
      <c r="AQ95" s="64"/>
      <c r="AR95" s="64"/>
      <c r="AS95" s="64"/>
      <c r="AT95" s="64"/>
      <c r="AU95" s="64"/>
      <c r="AV95" s="64"/>
      <c r="AW95" s="64"/>
      <c r="AX95" s="64"/>
      <c r="AY95" s="64"/>
      <c r="AZ95" s="64"/>
      <c r="BA95" s="64"/>
      <c r="BB95" s="64"/>
      <c r="BC95" s="64"/>
      <c r="BD95" s="64"/>
      <c r="BE95" s="64"/>
      <c r="BF95" s="64"/>
      <c r="BG95" s="64"/>
    </row>
    <row r="96" spans="1:1025" s="48" customFormat="1" ht="12.75" customHeight="1">
      <c r="W96" s="52" t="s">
        <v>107</v>
      </c>
      <c r="X96" s="52"/>
      <c r="Y96" s="52"/>
      <c r="Z96" s="52"/>
      <c r="AA96" s="52"/>
      <c r="AB96" s="52"/>
      <c r="AC96" s="52"/>
      <c r="AD96" s="52"/>
      <c r="AE96" s="52"/>
      <c r="AF96" s="52"/>
      <c r="AG96" s="52"/>
      <c r="AH96" s="52"/>
      <c r="AI96" s="52"/>
      <c r="AJ96" s="52"/>
      <c r="AK96" s="52"/>
      <c r="AL96" s="52"/>
      <c r="AM96" s="52"/>
      <c r="AO96" s="53" t="s">
        <v>108</v>
      </c>
      <c r="AP96" s="53"/>
      <c r="AQ96" s="53"/>
      <c r="AR96" s="53"/>
      <c r="AS96" s="53"/>
      <c r="AT96" s="53"/>
      <c r="AU96" s="53"/>
      <c r="AV96" s="53"/>
      <c r="AW96" s="53"/>
      <c r="AX96" s="53"/>
      <c r="AY96" s="53"/>
      <c r="AZ96" s="53"/>
      <c r="BA96" s="53"/>
      <c r="BB96" s="53"/>
      <c r="BC96" s="53"/>
      <c r="BD96" s="53"/>
      <c r="BE96" s="53"/>
      <c r="BF96" s="53"/>
      <c r="BG96" s="53"/>
    </row>
    <row r="97" spans="1:1025" s="48" customFormat="1">
      <c r="A97" s="54" t="s">
        <v>120</v>
      </c>
      <c r="B97" s="54"/>
      <c r="C97" s="54"/>
      <c r="D97" s="54"/>
      <c r="E97" s="54"/>
      <c r="F97" s="54"/>
      <c r="G97" s="54"/>
      <c r="H97" s="54"/>
      <c r="I97" s="49"/>
      <c r="J97" s="49"/>
      <c r="K97" s="49"/>
      <c r="L97" s="49"/>
      <c r="M97" s="49"/>
      <c r="N97" s="49"/>
      <c r="O97" s="49"/>
      <c r="P97" s="49"/>
      <c r="Q97" s="49"/>
    </row>
    <row r="98" spans="1:1025" s="46" customFormat="1" ht="12.75" customHeight="1">
      <c r="A98" s="52" t="s">
        <v>112</v>
      </c>
      <c r="B98" s="52"/>
      <c r="C98" s="52"/>
      <c r="D98" s="52"/>
      <c r="E98" s="52"/>
      <c r="F98" s="52"/>
      <c r="G98" s="52"/>
      <c r="H98" s="52"/>
      <c r="I98" s="50"/>
      <c r="J98" s="50"/>
      <c r="K98" s="50"/>
      <c r="L98" s="50"/>
      <c r="M98" s="50"/>
      <c r="N98" s="50"/>
      <c r="O98" s="50"/>
      <c r="P98" s="50"/>
      <c r="Q98" s="50"/>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c r="AS98" s="45"/>
      <c r="AT98" s="45"/>
      <c r="AU98" s="45"/>
      <c r="AV98" s="45"/>
      <c r="AW98" s="45"/>
      <c r="AX98" s="45"/>
      <c r="AY98" s="45"/>
      <c r="AZ98" s="45"/>
      <c r="BA98" s="45"/>
      <c r="BB98" s="45"/>
      <c r="BC98" s="45"/>
      <c r="BD98" s="45"/>
      <c r="BE98" s="45"/>
      <c r="BF98" s="45"/>
      <c r="BG98" s="45"/>
      <c r="BH98" s="45"/>
      <c r="BI98" s="45"/>
      <c r="BJ98" s="45"/>
      <c r="BK98" s="45"/>
      <c r="BL98" s="45"/>
      <c r="BM98" s="45"/>
      <c r="BN98" s="45"/>
      <c r="BO98" s="45"/>
      <c r="BP98" s="45"/>
      <c r="BQ98" s="45"/>
      <c r="BR98" s="45"/>
      <c r="BS98" s="45"/>
      <c r="BT98" s="45"/>
      <c r="BU98" s="45"/>
      <c r="BV98" s="45"/>
      <c r="BW98" s="45"/>
      <c r="BX98" s="45"/>
      <c r="BY98" s="45"/>
      <c r="BZ98" s="45"/>
      <c r="CA98" s="45"/>
      <c r="CB98" s="45"/>
      <c r="CC98" s="45"/>
      <c r="CD98" s="45"/>
      <c r="CE98" s="45"/>
      <c r="CF98" s="45"/>
      <c r="CG98" s="45"/>
      <c r="CH98" s="45"/>
      <c r="CI98" s="45"/>
      <c r="CJ98" s="45"/>
      <c r="CK98" s="45"/>
      <c r="CL98" s="45"/>
      <c r="CM98" s="45"/>
      <c r="CN98" s="45"/>
      <c r="CO98" s="45"/>
      <c r="CP98" s="45"/>
      <c r="CQ98" s="45"/>
      <c r="CR98" s="45"/>
      <c r="CS98" s="45"/>
      <c r="CT98" s="45"/>
      <c r="CU98" s="45"/>
      <c r="CV98" s="45"/>
      <c r="CW98" s="45"/>
      <c r="CX98" s="45"/>
      <c r="CY98" s="45"/>
      <c r="CZ98" s="45"/>
      <c r="DA98" s="45"/>
      <c r="DB98" s="45"/>
      <c r="DC98" s="45"/>
      <c r="DD98" s="45"/>
      <c r="DE98" s="45"/>
      <c r="DF98" s="45"/>
      <c r="DG98" s="45"/>
      <c r="DH98" s="45"/>
      <c r="DI98" s="45"/>
      <c r="DJ98" s="45"/>
      <c r="DK98" s="45"/>
      <c r="DL98" s="45"/>
      <c r="DM98" s="45"/>
      <c r="DN98" s="45"/>
      <c r="DO98" s="45"/>
      <c r="DP98" s="45"/>
      <c r="DQ98" s="45"/>
      <c r="DR98" s="45"/>
      <c r="DS98" s="45"/>
      <c r="DT98" s="45"/>
      <c r="DU98" s="45"/>
      <c r="DV98" s="45"/>
      <c r="DW98" s="45"/>
      <c r="DX98" s="45"/>
      <c r="DY98" s="45"/>
      <c r="DZ98" s="45"/>
      <c r="EA98" s="45"/>
      <c r="EB98" s="45"/>
      <c r="EC98" s="45"/>
      <c r="ED98" s="45"/>
      <c r="EE98" s="45"/>
      <c r="EF98" s="45"/>
      <c r="EG98" s="45"/>
      <c r="EH98" s="45"/>
      <c r="EI98" s="45"/>
      <c r="EJ98" s="45"/>
      <c r="EK98" s="45"/>
      <c r="EL98" s="45"/>
      <c r="EM98" s="45"/>
      <c r="EN98" s="45"/>
      <c r="EO98" s="45"/>
      <c r="EP98" s="45"/>
      <c r="EQ98" s="45"/>
      <c r="ER98" s="45"/>
      <c r="ES98" s="45"/>
      <c r="ET98" s="45"/>
      <c r="EU98" s="45"/>
      <c r="EV98" s="45"/>
      <c r="EW98" s="45"/>
      <c r="EX98" s="45"/>
      <c r="EY98" s="45"/>
      <c r="EZ98" s="45"/>
      <c r="FA98" s="45"/>
      <c r="FB98" s="45"/>
      <c r="FC98" s="45"/>
      <c r="FD98" s="45"/>
      <c r="FE98" s="45"/>
      <c r="FF98" s="45"/>
      <c r="FG98" s="45"/>
      <c r="FH98" s="45"/>
      <c r="FI98" s="45"/>
      <c r="FJ98" s="45"/>
      <c r="FK98" s="45"/>
      <c r="FL98" s="45"/>
      <c r="FM98" s="45"/>
      <c r="FN98" s="45"/>
      <c r="FO98" s="45"/>
      <c r="FP98" s="45"/>
      <c r="FQ98" s="45"/>
      <c r="FR98" s="45"/>
      <c r="FS98" s="45"/>
      <c r="FT98" s="45"/>
      <c r="FU98" s="45"/>
      <c r="FV98" s="45"/>
      <c r="FW98" s="45"/>
      <c r="FX98" s="45"/>
      <c r="FY98" s="45"/>
      <c r="FZ98" s="45"/>
      <c r="GA98" s="45"/>
      <c r="GB98" s="45"/>
      <c r="GC98" s="45"/>
      <c r="GD98" s="45"/>
      <c r="GE98" s="45"/>
      <c r="GF98" s="45"/>
      <c r="GG98" s="45"/>
      <c r="GH98" s="45"/>
      <c r="GI98" s="45"/>
      <c r="GJ98" s="45"/>
      <c r="GK98" s="45"/>
      <c r="GL98" s="45"/>
      <c r="GM98" s="45"/>
      <c r="GN98" s="45"/>
      <c r="GO98" s="45"/>
      <c r="GP98" s="45"/>
      <c r="GQ98" s="45"/>
      <c r="GR98" s="45"/>
      <c r="GS98" s="45"/>
      <c r="GT98" s="45"/>
      <c r="GU98" s="45"/>
      <c r="GV98" s="45"/>
      <c r="GW98" s="45"/>
      <c r="GX98" s="45"/>
      <c r="GY98" s="45"/>
      <c r="GZ98" s="45"/>
      <c r="HA98" s="45"/>
      <c r="HB98" s="45"/>
      <c r="HC98" s="45"/>
      <c r="HD98" s="45"/>
      <c r="HE98" s="45"/>
      <c r="HF98" s="45"/>
      <c r="HG98" s="45"/>
      <c r="HH98" s="45"/>
      <c r="HI98" s="45"/>
      <c r="HJ98" s="45"/>
      <c r="HK98" s="45"/>
      <c r="HL98" s="45"/>
      <c r="HM98" s="45"/>
      <c r="HN98" s="45"/>
      <c r="HO98" s="45"/>
      <c r="HP98" s="45"/>
      <c r="HQ98" s="45"/>
      <c r="HR98" s="45"/>
      <c r="HS98" s="45"/>
      <c r="HT98" s="45"/>
      <c r="HU98" s="45"/>
      <c r="HV98" s="45"/>
      <c r="HW98" s="45"/>
      <c r="HX98" s="45"/>
      <c r="HY98" s="45"/>
      <c r="HZ98" s="45"/>
      <c r="IA98" s="45"/>
      <c r="IB98" s="45"/>
      <c r="IC98" s="45"/>
      <c r="ID98" s="45"/>
      <c r="IE98" s="45"/>
      <c r="IF98" s="45"/>
      <c r="IG98" s="45"/>
      <c r="IH98" s="45"/>
      <c r="II98" s="45"/>
      <c r="IJ98" s="45"/>
      <c r="IK98" s="45"/>
      <c r="IL98" s="45"/>
      <c r="IM98" s="45"/>
      <c r="IN98" s="45"/>
      <c r="IO98" s="45"/>
      <c r="IP98" s="45"/>
      <c r="IQ98" s="45"/>
      <c r="IR98" s="45"/>
      <c r="IS98" s="45"/>
      <c r="IT98" s="45"/>
      <c r="IU98" s="45"/>
      <c r="IV98" s="45"/>
      <c r="IW98" s="45"/>
      <c r="IX98" s="45"/>
      <c r="IY98" s="45"/>
      <c r="IZ98" s="45"/>
      <c r="JA98" s="45"/>
      <c r="JB98" s="45"/>
      <c r="JC98" s="45"/>
      <c r="JD98" s="45"/>
      <c r="JE98" s="45"/>
      <c r="JF98" s="45"/>
      <c r="JG98" s="45"/>
      <c r="JH98" s="45"/>
      <c r="JI98" s="45"/>
      <c r="JJ98" s="45"/>
      <c r="JK98" s="45"/>
      <c r="JL98" s="45"/>
      <c r="JM98" s="45"/>
      <c r="JN98" s="45"/>
      <c r="JO98" s="45"/>
      <c r="JP98" s="45"/>
      <c r="JQ98" s="45"/>
      <c r="JR98" s="45"/>
      <c r="JS98" s="45"/>
      <c r="JT98" s="45"/>
      <c r="JU98" s="45"/>
      <c r="JV98" s="45"/>
      <c r="JW98" s="45"/>
      <c r="JX98" s="45"/>
      <c r="JY98" s="45"/>
      <c r="JZ98" s="45"/>
      <c r="KA98" s="45"/>
      <c r="KB98" s="45"/>
      <c r="KC98" s="45"/>
      <c r="KD98" s="45"/>
      <c r="KE98" s="45"/>
      <c r="KF98" s="45"/>
      <c r="KG98" s="45"/>
      <c r="KH98" s="45"/>
      <c r="KI98" s="45"/>
      <c r="KJ98" s="45"/>
      <c r="KK98" s="45"/>
      <c r="KL98" s="45"/>
      <c r="KM98" s="45"/>
      <c r="KN98" s="45"/>
      <c r="KO98" s="45"/>
      <c r="KP98" s="45"/>
      <c r="KQ98" s="45"/>
      <c r="KR98" s="45"/>
      <c r="KS98" s="45"/>
      <c r="KT98" s="45"/>
      <c r="KU98" s="45"/>
      <c r="KV98" s="45"/>
      <c r="KW98" s="45"/>
      <c r="KX98" s="45"/>
      <c r="KY98" s="45"/>
      <c r="KZ98" s="45"/>
      <c r="LA98" s="45"/>
      <c r="LB98" s="45"/>
      <c r="LC98" s="45"/>
      <c r="LD98" s="45"/>
      <c r="LE98" s="45"/>
      <c r="LF98" s="45"/>
      <c r="LG98" s="45"/>
      <c r="LH98" s="45"/>
      <c r="LI98" s="45"/>
      <c r="LJ98" s="45"/>
      <c r="LK98" s="45"/>
      <c r="LL98" s="45"/>
      <c r="LM98" s="45"/>
      <c r="LN98" s="45"/>
      <c r="LO98" s="45"/>
      <c r="LP98" s="45"/>
      <c r="LQ98" s="45"/>
      <c r="LR98" s="45"/>
      <c r="LS98" s="45"/>
      <c r="LT98" s="45"/>
      <c r="LU98" s="45"/>
      <c r="LV98" s="45"/>
      <c r="LW98" s="45"/>
      <c r="LX98" s="45"/>
      <c r="LY98" s="45"/>
      <c r="LZ98" s="45"/>
      <c r="MA98" s="45"/>
      <c r="MB98" s="45"/>
      <c r="MC98" s="45"/>
      <c r="MD98" s="45"/>
      <c r="ME98" s="45"/>
      <c r="MF98" s="45"/>
      <c r="MG98" s="45"/>
      <c r="MH98" s="45"/>
      <c r="MI98" s="45"/>
      <c r="MJ98" s="45"/>
      <c r="MK98" s="45"/>
      <c r="ML98" s="45"/>
      <c r="MM98" s="45"/>
      <c r="MN98" s="45"/>
      <c r="MO98" s="45"/>
      <c r="MP98" s="45"/>
      <c r="MQ98" s="45"/>
      <c r="MR98" s="45"/>
      <c r="MS98" s="45"/>
      <c r="MT98" s="45"/>
      <c r="MU98" s="45"/>
      <c r="MV98" s="45"/>
      <c r="MW98" s="45"/>
      <c r="MX98" s="45"/>
      <c r="MY98" s="45"/>
      <c r="MZ98" s="45"/>
      <c r="NA98" s="45"/>
      <c r="NB98" s="45"/>
      <c r="NC98" s="45"/>
      <c r="ND98" s="45"/>
      <c r="NE98" s="45"/>
      <c r="NF98" s="45"/>
      <c r="NG98" s="45"/>
      <c r="NH98" s="45"/>
      <c r="NI98" s="45"/>
      <c r="NJ98" s="45"/>
      <c r="NK98" s="45"/>
      <c r="NL98" s="45"/>
      <c r="NM98" s="45"/>
      <c r="NN98" s="45"/>
      <c r="NO98" s="45"/>
      <c r="NP98" s="45"/>
      <c r="NQ98" s="45"/>
      <c r="NR98" s="45"/>
      <c r="NS98" s="45"/>
      <c r="NT98" s="45"/>
      <c r="NU98" s="45"/>
      <c r="NV98" s="45"/>
      <c r="NW98" s="45"/>
      <c r="NX98" s="45"/>
      <c r="NY98" s="45"/>
      <c r="NZ98" s="45"/>
      <c r="OA98" s="45"/>
      <c r="OB98" s="45"/>
      <c r="OC98" s="45"/>
      <c r="OD98" s="45"/>
      <c r="OE98" s="45"/>
      <c r="OF98" s="45"/>
      <c r="OG98" s="45"/>
      <c r="OH98" s="45"/>
      <c r="OI98" s="45"/>
      <c r="OJ98" s="45"/>
      <c r="OK98" s="45"/>
      <c r="OL98" s="45"/>
      <c r="OM98" s="45"/>
      <c r="ON98" s="45"/>
      <c r="OO98" s="45"/>
      <c r="OP98" s="45"/>
      <c r="OQ98" s="45"/>
      <c r="OR98" s="45"/>
      <c r="OS98" s="45"/>
      <c r="OT98" s="45"/>
      <c r="OU98" s="45"/>
      <c r="OV98" s="45"/>
      <c r="OW98" s="45"/>
      <c r="OX98" s="45"/>
      <c r="OY98" s="45"/>
      <c r="OZ98" s="45"/>
      <c r="PA98" s="45"/>
      <c r="PB98" s="45"/>
      <c r="PC98" s="45"/>
      <c r="PD98" s="45"/>
      <c r="PE98" s="45"/>
      <c r="PF98" s="45"/>
      <c r="PG98" s="45"/>
      <c r="PH98" s="45"/>
      <c r="PI98" s="45"/>
      <c r="PJ98" s="45"/>
      <c r="PK98" s="45"/>
      <c r="PL98" s="45"/>
      <c r="PM98" s="45"/>
      <c r="PN98" s="45"/>
      <c r="PO98" s="45"/>
      <c r="PP98" s="45"/>
      <c r="PQ98" s="45"/>
      <c r="PR98" s="45"/>
      <c r="PS98" s="45"/>
      <c r="PT98" s="45"/>
      <c r="PU98" s="45"/>
      <c r="PV98" s="45"/>
      <c r="PW98" s="45"/>
      <c r="PX98" s="45"/>
      <c r="PY98" s="45"/>
      <c r="PZ98" s="45"/>
      <c r="QA98" s="45"/>
      <c r="QB98" s="45"/>
      <c r="QC98" s="45"/>
      <c r="QD98" s="45"/>
      <c r="QE98" s="45"/>
      <c r="QF98" s="45"/>
      <c r="QG98" s="45"/>
      <c r="QH98" s="45"/>
      <c r="QI98" s="45"/>
      <c r="QJ98" s="45"/>
      <c r="QK98" s="45"/>
      <c r="QL98" s="45"/>
      <c r="QM98" s="45"/>
      <c r="QN98" s="45"/>
      <c r="QO98" s="45"/>
      <c r="QP98" s="45"/>
      <c r="QQ98" s="45"/>
      <c r="QR98" s="45"/>
      <c r="QS98" s="45"/>
      <c r="QT98" s="45"/>
      <c r="QU98" s="45"/>
      <c r="QV98" s="45"/>
      <c r="QW98" s="45"/>
      <c r="QX98" s="45"/>
      <c r="QY98" s="45"/>
      <c r="QZ98" s="45"/>
      <c r="RA98" s="45"/>
      <c r="RB98" s="45"/>
      <c r="RC98" s="45"/>
      <c r="RD98" s="45"/>
      <c r="RE98" s="45"/>
      <c r="RF98" s="45"/>
      <c r="RG98" s="45"/>
      <c r="RH98" s="45"/>
      <c r="RI98" s="45"/>
      <c r="RJ98" s="45"/>
      <c r="RK98" s="45"/>
      <c r="RL98" s="45"/>
      <c r="RM98" s="45"/>
      <c r="RN98" s="45"/>
      <c r="RO98" s="45"/>
      <c r="RP98" s="45"/>
      <c r="RQ98" s="45"/>
      <c r="RR98" s="45"/>
      <c r="RS98" s="45"/>
      <c r="RT98" s="45"/>
      <c r="RU98" s="45"/>
      <c r="RV98" s="45"/>
      <c r="RW98" s="45"/>
      <c r="RX98" s="45"/>
      <c r="RY98" s="45"/>
      <c r="RZ98" s="45"/>
      <c r="SA98" s="45"/>
      <c r="SB98" s="45"/>
      <c r="SC98" s="45"/>
      <c r="SD98" s="45"/>
      <c r="SE98" s="45"/>
      <c r="SF98" s="45"/>
      <c r="SG98" s="45"/>
      <c r="SH98" s="45"/>
      <c r="SI98" s="45"/>
      <c r="SJ98" s="45"/>
      <c r="SK98" s="45"/>
      <c r="SL98" s="45"/>
      <c r="SM98" s="45"/>
      <c r="SN98" s="45"/>
      <c r="SO98" s="45"/>
      <c r="SP98" s="45"/>
      <c r="SQ98" s="45"/>
      <c r="SR98" s="45"/>
      <c r="SS98" s="45"/>
      <c r="ST98" s="45"/>
      <c r="SU98" s="45"/>
      <c r="SV98" s="45"/>
      <c r="SW98" s="45"/>
      <c r="SX98" s="45"/>
      <c r="SY98" s="45"/>
      <c r="SZ98" s="45"/>
      <c r="TA98" s="45"/>
      <c r="TB98" s="45"/>
      <c r="TC98" s="45"/>
      <c r="TD98" s="45"/>
      <c r="TE98" s="45"/>
      <c r="TF98" s="45"/>
      <c r="TG98" s="45"/>
      <c r="TH98" s="45"/>
      <c r="TI98" s="45"/>
      <c r="TJ98" s="45"/>
      <c r="TK98" s="45"/>
      <c r="TL98" s="45"/>
      <c r="TM98" s="45"/>
      <c r="TN98" s="45"/>
      <c r="TO98" s="45"/>
      <c r="TP98" s="45"/>
      <c r="TQ98" s="45"/>
      <c r="TR98" s="45"/>
      <c r="TS98" s="45"/>
      <c r="TT98" s="45"/>
      <c r="TU98" s="45"/>
      <c r="TV98" s="45"/>
      <c r="TW98" s="45"/>
      <c r="TX98" s="45"/>
      <c r="TY98" s="45"/>
      <c r="TZ98" s="45"/>
      <c r="UA98" s="45"/>
      <c r="UB98" s="45"/>
      <c r="UC98" s="45"/>
      <c r="UD98" s="45"/>
      <c r="UE98" s="45"/>
      <c r="UF98" s="45"/>
      <c r="UG98" s="45"/>
      <c r="UH98" s="45"/>
      <c r="UI98" s="45"/>
      <c r="UJ98" s="45"/>
      <c r="UK98" s="45"/>
      <c r="UL98" s="45"/>
      <c r="UM98" s="45"/>
      <c r="UN98" s="45"/>
      <c r="UO98" s="45"/>
      <c r="UP98" s="45"/>
      <c r="UQ98" s="45"/>
      <c r="UR98" s="45"/>
      <c r="US98" s="45"/>
      <c r="UT98" s="45"/>
      <c r="UU98" s="45"/>
      <c r="UV98" s="45"/>
      <c r="UW98" s="45"/>
      <c r="UX98" s="45"/>
      <c r="UY98" s="45"/>
      <c r="UZ98" s="45"/>
      <c r="VA98" s="45"/>
      <c r="VB98" s="45"/>
      <c r="VC98" s="45"/>
      <c r="VD98" s="45"/>
      <c r="VE98" s="45"/>
      <c r="VF98" s="45"/>
      <c r="VG98" s="45"/>
      <c r="VH98" s="45"/>
      <c r="VI98" s="45"/>
      <c r="VJ98" s="45"/>
      <c r="VK98" s="45"/>
      <c r="VL98" s="45"/>
      <c r="VM98" s="45"/>
      <c r="VN98" s="45"/>
      <c r="VO98" s="45"/>
      <c r="VP98" s="45"/>
      <c r="VQ98" s="45"/>
      <c r="VR98" s="45"/>
      <c r="VS98" s="45"/>
      <c r="VT98" s="45"/>
      <c r="VU98" s="45"/>
      <c r="VV98" s="45"/>
      <c r="VW98" s="45"/>
      <c r="VX98" s="45"/>
      <c r="VY98" s="45"/>
      <c r="VZ98" s="45"/>
      <c r="WA98" s="45"/>
      <c r="WB98" s="45"/>
      <c r="WC98" s="45"/>
      <c r="WD98" s="45"/>
      <c r="WE98" s="45"/>
      <c r="WF98" s="45"/>
      <c r="WG98" s="45"/>
      <c r="WH98" s="45"/>
      <c r="WI98" s="45"/>
      <c r="WJ98" s="45"/>
      <c r="WK98" s="45"/>
      <c r="WL98" s="45"/>
      <c r="WM98" s="45"/>
      <c r="WN98" s="45"/>
      <c r="WO98" s="45"/>
      <c r="WP98" s="45"/>
      <c r="WQ98" s="45"/>
      <c r="WR98" s="45"/>
      <c r="WS98" s="45"/>
      <c r="WT98" s="45"/>
      <c r="WU98" s="45"/>
      <c r="WV98" s="45"/>
      <c r="WW98" s="45"/>
      <c r="WX98" s="45"/>
      <c r="WY98" s="45"/>
      <c r="WZ98" s="45"/>
      <c r="XA98" s="45"/>
      <c r="XB98" s="45"/>
      <c r="XC98" s="45"/>
      <c r="XD98" s="45"/>
      <c r="XE98" s="45"/>
      <c r="XF98" s="45"/>
      <c r="XG98" s="45"/>
      <c r="XH98" s="45"/>
      <c r="XI98" s="45"/>
      <c r="XJ98" s="45"/>
      <c r="XK98" s="45"/>
      <c r="XL98" s="45"/>
      <c r="XM98" s="45"/>
      <c r="XN98" s="45"/>
      <c r="XO98" s="45"/>
      <c r="XP98" s="45"/>
      <c r="XQ98" s="45"/>
      <c r="XR98" s="45"/>
      <c r="XS98" s="45"/>
      <c r="XT98" s="45"/>
      <c r="XU98" s="45"/>
      <c r="XV98" s="45"/>
      <c r="XW98" s="45"/>
      <c r="XX98" s="45"/>
      <c r="XY98" s="45"/>
      <c r="XZ98" s="45"/>
      <c r="YA98" s="45"/>
      <c r="YB98" s="45"/>
      <c r="YC98" s="45"/>
      <c r="YD98" s="45"/>
      <c r="YE98" s="45"/>
      <c r="YF98" s="45"/>
      <c r="YG98" s="45"/>
      <c r="YH98" s="45"/>
      <c r="YI98" s="45"/>
      <c r="YJ98" s="45"/>
      <c r="YK98" s="45"/>
      <c r="YL98" s="45"/>
      <c r="YM98" s="45"/>
      <c r="YN98" s="45"/>
      <c r="YO98" s="45"/>
      <c r="YP98" s="45"/>
      <c r="YQ98" s="45"/>
      <c r="YR98" s="45"/>
      <c r="YS98" s="45"/>
      <c r="YT98" s="45"/>
      <c r="YU98" s="45"/>
      <c r="YV98" s="45"/>
      <c r="YW98" s="45"/>
      <c r="YX98" s="45"/>
      <c r="YY98" s="45"/>
      <c r="YZ98" s="45"/>
      <c r="ZA98" s="45"/>
      <c r="ZB98" s="45"/>
      <c r="ZC98" s="45"/>
      <c r="ZD98" s="45"/>
      <c r="ZE98" s="45"/>
      <c r="ZF98" s="45"/>
      <c r="ZG98" s="45"/>
      <c r="ZH98" s="45"/>
      <c r="ZI98" s="45"/>
      <c r="ZJ98" s="45"/>
      <c r="ZK98" s="45"/>
      <c r="ZL98" s="45"/>
      <c r="ZM98" s="45"/>
      <c r="ZN98" s="45"/>
      <c r="ZO98" s="45"/>
      <c r="ZP98" s="45"/>
      <c r="ZQ98" s="45"/>
      <c r="ZR98" s="45"/>
      <c r="ZS98" s="45"/>
      <c r="ZT98" s="45"/>
      <c r="ZU98" s="45"/>
      <c r="ZV98" s="45"/>
      <c r="ZW98" s="45"/>
      <c r="ZX98" s="45"/>
      <c r="ZY98" s="45"/>
      <c r="ZZ98" s="45"/>
      <c r="AAA98" s="45"/>
      <c r="AAB98" s="45"/>
      <c r="AAC98" s="45"/>
      <c r="AAD98" s="45"/>
      <c r="AAE98" s="45"/>
      <c r="AAF98" s="45"/>
      <c r="AAG98" s="45"/>
      <c r="AAH98" s="45"/>
      <c r="AAI98" s="45"/>
      <c r="AAJ98" s="45"/>
      <c r="AAK98" s="45"/>
      <c r="AAL98" s="45"/>
      <c r="AAM98" s="45"/>
      <c r="AAN98" s="45"/>
      <c r="AAO98" s="45"/>
      <c r="AAP98" s="45"/>
      <c r="AAQ98" s="45"/>
      <c r="AAR98" s="45"/>
      <c r="AAS98" s="45"/>
      <c r="AAT98" s="45"/>
      <c r="AAU98" s="45"/>
      <c r="AAV98" s="45"/>
      <c r="AAW98" s="45"/>
      <c r="AAX98" s="45"/>
      <c r="AAY98" s="45"/>
      <c r="AAZ98" s="45"/>
      <c r="ABA98" s="45"/>
      <c r="ABB98" s="45"/>
      <c r="ABC98" s="45"/>
      <c r="ABD98" s="45"/>
      <c r="ABE98" s="45"/>
      <c r="ABF98" s="45"/>
      <c r="ABG98" s="45"/>
      <c r="ABH98" s="45"/>
      <c r="ABI98" s="45"/>
      <c r="ABJ98" s="45"/>
      <c r="ABK98" s="45"/>
      <c r="ABL98" s="45"/>
      <c r="ABM98" s="45"/>
      <c r="ABN98" s="45"/>
      <c r="ABO98" s="45"/>
      <c r="ABP98" s="45"/>
      <c r="ABQ98" s="45"/>
      <c r="ABR98" s="45"/>
      <c r="ABS98" s="45"/>
      <c r="ABT98" s="45"/>
      <c r="ABU98" s="45"/>
      <c r="ABV98" s="45"/>
      <c r="ABW98" s="45"/>
      <c r="ABX98" s="45"/>
      <c r="ABY98" s="45"/>
      <c r="ABZ98" s="45"/>
      <c r="ACA98" s="45"/>
      <c r="ACB98" s="45"/>
      <c r="ACC98" s="45"/>
      <c r="ACD98" s="45"/>
      <c r="ACE98" s="45"/>
      <c r="ACF98" s="45"/>
      <c r="ACG98" s="45"/>
      <c r="ACH98" s="45"/>
      <c r="ACI98" s="45"/>
      <c r="ACJ98" s="45"/>
      <c r="ACK98" s="45"/>
      <c r="ACL98" s="45"/>
      <c r="ACM98" s="45"/>
      <c r="ACN98" s="45"/>
      <c r="ACO98" s="45"/>
      <c r="ACP98" s="45"/>
      <c r="ACQ98" s="45"/>
      <c r="ACR98" s="45"/>
      <c r="ACS98" s="45"/>
      <c r="ACT98" s="45"/>
      <c r="ACU98" s="45"/>
      <c r="ACV98" s="45"/>
      <c r="ACW98" s="45"/>
      <c r="ACX98" s="45"/>
      <c r="ACY98" s="45"/>
      <c r="ACZ98" s="45"/>
      <c r="ADA98" s="45"/>
      <c r="ADB98" s="45"/>
      <c r="ADC98" s="45"/>
      <c r="ADD98" s="45"/>
      <c r="ADE98" s="45"/>
      <c r="ADF98" s="45"/>
      <c r="ADG98" s="45"/>
      <c r="ADH98" s="45"/>
      <c r="ADI98" s="45"/>
      <c r="ADJ98" s="45"/>
      <c r="ADK98" s="45"/>
      <c r="ADL98" s="45"/>
      <c r="ADM98" s="45"/>
      <c r="ADN98" s="45"/>
      <c r="ADO98" s="45"/>
      <c r="ADP98" s="45"/>
      <c r="ADQ98" s="45"/>
      <c r="ADR98" s="45"/>
      <c r="ADS98" s="45"/>
      <c r="ADT98" s="45"/>
      <c r="ADU98" s="45"/>
      <c r="ADV98" s="45"/>
      <c r="ADW98" s="45"/>
      <c r="ADX98" s="45"/>
      <c r="ADY98" s="45"/>
      <c r="ADZ98" s="45"/>
      <c r="AEA98" s="45"/>
      <c r="AEB98" s="45"/>
      <c r="AEC98" s="45"/>
      <c r="AED98" s="45"/>
      <c r="AEE98" s="45"/>
      <c r="AEF98" s="45"/>
      <c r="AEG98" s="45"/>
      <c r="AEH98" s="45"/>
      <c r="AEI98" s="45"/>
      <c r="AEJ98" s="45"/>
      <c r="AEK98" s="45"/>
      <c r="AEL98" s="45"/>
      <c r="AEM98" s="45"/>
      <c r="AEN98" s="45"/>
      <c r="AEO98" s="45"/>
      <c r="AEP98" s="45"/>
      <c r="AEQ98" s="45"/>
      <c r="AER98" s="45"/>
      <c r="AES98" s="45"/>
      <c r="AET98" s="45"/>
      <c r="AEU98" s="45"/>
      <c r="AEV98" s="45"/>
      <c r="AEW98" s="45"/>
      <c r="AEX98" s="45"/>
      <c r="AEY98" s="45"/>
      <c r="AEZ98" s="45"/>
      <c r="AFA98" s="45"/>
      <c r="AFB98" s="45"/>
      <c r="AFC98" s="45"/>
      <c r="AFD98" s="45"/>
      <c r="AFE98" s="45"/>
      <c r="AFF98" s="45"/>
      <c r="AFG98" s="45"/>
      <c r="AFH98" s="45"/>
      <c r="AFI98" s="45"/>
      <c r="AFJ98" s="45"/>
      <c r="AFK98" s="45"/>
      <c r="AFL98" s="45"/>
      <c r="AFM98" s="45"/>
      <c r="AFN98" s="45"/>
      <c r="AFO98" s="45"/>
      <c r="AFP98" s="45"/>
      <c r="AFQ98" s="45"/>
      <c r="AFR98" s="45"/>
      <c r="AFS98" s="45"/>
      <c r="AFT98" s="45"/>
      <c r="AFU98" s="45"/>
      <c r="AFV98" s="45"/>
      <c r="AFW98" s="45"/>
      <c r="AFX98" s="45"/>
      <c r="AFY98" s="45"/>
      <c r="AFZ98" s="45"/>
      <c r="AGA98" s="45"/>
      <c r="AGB98" s="45"/>
      <c r="AGC98" s="45"/>
      <c r="AGD98" s="45"/>
      <c r="AGE98" s="45"/>
      <c r="AGF98" s="45"/>
      <c r="AGG98" s="45"/>
      <c r="AGH98" s="45"/>
      <c r="AGI98" s="45"/>
      <c r="AGJ98" s="45"/>
      <c r="AGK98" s="45"/>
      <c r="AGL98" s="45"/>
      <c r="AGM98" s="45"/>
      <c r="AGN98" s="45"/>
      <c r="AGO98" s="45"/>
      <c r="AGP98" s="45"/>
      <c r="AGQ98" s="45"/>
      <c r="AGR98" s="45"/>
      <c r="AGS98" s="45"/>
      <c r="AGT98" s="45"/>
      <c r="AGU98" s="45"/>
      <c r="AGV98" s="45"/>
      <c r="AGW98" s="45"/>
      <c r="AGX98" s="45"/>
      <c r="AGY98" s="45"/>
      <c r="AGZ98" s="45"/>
      <c r="AHA98" s="45"/>
      <c r="AHB98" s="45"/>
      <c r="AHC98" s="45"/>
      <c r="AHD98" s="45"/>
      <c r="AHE98" s="45"/>
      <c r="AHF98" s="45"/>
      <c r="AHG98" s="45"/>
      <c r="AHH98" s="45"/>
      <c r="AHI98" s="45"/>
      <c r="AHJ98" s="45"/>
      <c r="AHK98" s="45"/>
      <c r="AHL98" s="45"/>
      <c r="AHM98" s="45"/>
      <c r="AHN98" s="45"/>
      <c r="AHO98" s="45"/>
      <c r="AHP98" s="45"/>
      <c r="AHQ98" s="45"/>
      <c r="AHR98" s="45"/>
      <c r="AHS98" s="45"/>
      <c r="AHT98" s="45"/>
      <c r="AHU98" s="45"/>
      <c r="AHV98" s="45"/>
      <c r="AHW98" s="45"/>
      <c r="AHX98" s="45"/>
      <c r="AHY98" s="45"/>
      <c r="AHZ98" s="45"/>
      <c r="AIA98" s="45"/>
      <c r="AIB98" s="45"/>
      <c r="AIC98" s="45"/>
      <c r="AID98" s="45"/>
      <c r="AIE98" s="45"/>
      <c r="AIF98" s="45"/>
      <c r="AIG98" s="45"/>
      <c r="AIH98" s="45"/>
      <c r="AII98" s="45"/>
      <c r="AIJ98" s="45"/>
      <c r="AIK98" s="45"/>
      <c r="AIL98" s="45"/>
      <c r="AIM98" s="45"/>
      <c r="AIN98" s="45"/>
      <c r="AIO98" s="45"/>
      <c r="AIP98" s="45"/>
      <c r="AIQ98" s="45"/>
      <c r="AIR98" s="45"/>
      <c r="AIS98" s="45"/>
      <c r="AIT98" s="45"/>
      <c r="AIU98" s="45"/>
      <c r="AIV98" s="45"/>
      <c r="AIW98" s="45"/>
      <c r="AIX98" s="45"/>
      <c r="AIY98" s="45"/>
      <c r="AIZ98" s="45"/>
      <c r="AJA98" s="45"/>
      <c r="AJB98" s="45"/>
      <c r="AJC98" s="45"/>
      <c r="AJD98" s="45"/>
      <c r="AJE98" s="45"/>
      <c r="AJF98" s="45"/>
      <c r="AJG98" s="45"/>
      <c r="AJH98" s="45"/>
      <c r="AJI98" s="45"/>
      <c r="AJJ98" s="45"/>
      <c r="AJK98" s="45"/>
      <c r="AJL98" s="45"/>
      <c r="AJM98" s="45"/>
      <c r="AJN98" s="45"/>
      <c r="AJO98" s="45"/>
      <c r="AJP98" s="45"/>
      <c r="AJQ98" s="45"/>
      <c r="AJR98" s="45"/>
      <c r="AJS98" s="45"/>
      <c r="AJT98" s="45"/>
      <c r="AJU98" s="45"/>
      <c r="AJV98" s="45"/>
      <c r="AJW98" s="45"/>
      <c r="AJX98" s="45"/>
      <c r="AJY98" s="45"/>
      <c r="AJZ98" s="45"/>
      <c r="AKA98" s="45"/>
      <c r="AKB98" s="45"/>
      <c r="AKC98" s="45"/>
      <c r="AKD98" s="45"/>
      <c r="AKE98" s="45"/>
      <c r="AKF98" s="45"/>
      <c r="AKG98" s="45"/>
      <c r="AKH98" s="45"/>
      <c r="AKI98" s="45"/>
      <c r="AKJ98" s="45"/>
      <c r="AKK98" s="45"/>
      <c r="AKL98" s="45"/>
      <c r="AKM98" s="45"/>
      <c r="AKN98" s="45"/>
      <c r="AKO98" s="45"/>
      <c r="AKP98" s="45"/>
      <c r="AKQ98" s="45"/>
      <c r="AKR98" s="45"/>
      <c r="AKS98" s="45"/>
      <c r="AKT98" s="45"/>
      <c r="AKU98" s="45"/>
      <c r="AKV98" s="45"/>
      <c r="AKW98" s="45"/>
      <c r="AKX98" s="45"/>
      <c r="AKY98" s="45"/>
      <c r="AKZ98" s="45"/>
      <c r="ALA98" s="45"/>
      <c r="ALB98" s="45"/>
      <c r="ALC98" s="45"/>
      <c r="ALD98" s="45"/>
      <c r="ALE98" s="45"/>
      <c r="ALF98" s="45"/>
      <c r="ALG98" s="45"/>
      <c r="ALH98" s="45"/>
      <c r="ALI98" s="45"/>
      <c r="ALJ98" s="45"/>
      <c r="ALK98" s="45"/>
      <c r="ALL98" s="45"/>
      <c r="ALM98" s="45"/>
      <c r="ALN98" s="45"/>
      <c r="ALO98" s="45"/>
      <c r="ALP98" s="45"/>
      <c r="ALQ98" s="45"/>
      <c r="ALR98" s="45"/>
      <c r="ALS98" s="45"/>
      <c r="ALT98" s="45"/>
      <c r="ALU98" s="45"/>
      <c r="ALV98" s="45"/>
      <c r="ALW98" s="45"/>
      <c r="ALX98" s="45"/>
      <c r="ALY98" s="45"/>
      <c r="ALZ98" s="45"/>
      <c r="AMA98" s="45"/>
      <c r="AMB98" s="45"/>
      <c r="AMC98" s="45"/>
      <c r="AMD98" s="45"/>
      <c r="AME98" s="45"/>
      <c r="AMF98" s="45"/>
      <c r="AMG98" s="45"/>
      <c r="AMH98" s="45"/>
      <c r="AMI98" s="45"/>
      <c r="AMJ98" s="45"/>
      <c r="AMK98" s="45"/>
    </row>
    <row r="99" spans="1:1025" s="46" customFormat="1" ht="25.7" customHeight="1">
      <c r="A99" s="55" t="s">
        <v>113</v>
      </c>
      <c r="B99" s="55"/>
      <c r="C99" s="55"/>
      <c r="D99" s="55"/>
      <c r="E99" s="55"/>
      <c r="F99" s="55"/>
      <c r="G99" s="55"/>
      <c r="H99" s="55"/>
      <c r="I99" s="5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c r="AS99" s="45"/>
      <c r="AT99" s="45"/>
      <c r="AU99" s="45"/>
      <c r="AV99" s="45"/>
      <c r="AW99" s="45"/>
      <c r="AX99" s="45"/>
      <c r="AY99" s="45"/>
      <c r="AZ99" s="45"/>
      <c r="BA99" s="45"/>
      <c r="BB99" s="45"/>
      <c r="BC99" s="45"/>
      <c r="BD99" s="45"/>
      <c r="BE99" s="45"/>
      <c r="BF99" s="45"/>
      <c r="BG99" s="45"/>
      <c r="BH99" s="45"/>
      <c r="BI99" s="45"/>
      <c r="BJ99" s="45"/>
      <c r="BK99" s="45"/>
      <c r="BL99" s="45"/>
      <c r="BM99" s="45"/>
      <c r="BN99" s="45"/>
      <c r="BO99" s="45"/>
      <c r="BP99" s="45"/>
      <c r="BQ99" s="45"/>
      <c r="BR99" s="45"/>
      <c r="BS99" s="45"/>
      <c r="BT99" s="45"/>
      <c r="BU99" s="45"/>
      <c r="BV99" s="45"/>
      <c r="BW99" s="45"/>
      <c r="BX99" s="45"/>
      <c r="BY99" s="45"/>
      <c r="BZ99" s="45"/>
      <c r="CA99" s="45"/>
      <c r="CB99" s="45"/>
      <c r="CC99" s="45"/>
      <c r="CD99" s="45"/>
      <c r="CE99" s="45"/>
      <c r="CF99" s="45"/>
      <c r="CG99" s="45"/>
      <c r="CH99" s="45"/>
      <c r="CI99" s="45"/>
      <c r="CJ99" s="45"/>
      <c r="CK99" s="45"/>
      <c r="CL99" s="45"/>
      <c r="CM99" s="45"/>
      <c r="CN99" s="45"/>
      <c r="CO99" s="45"/>
      <c r="CP99" s="45"/>
      <c r="CQ99" s="45"/>
      <c r="CR99" s="45"/>
      <c r="CS99" s="45"/>
      <c r="CT99" s="45"/>
      <c r="CU99" s="45"/>
      <c r="CV99" s="45"/>
      <c r="CW99" s="45"/>
      <c r="CX99" s="45"/>
      <c r="CY99" s="45"/>
      <c r="CZ99" s="45"/>
      <c r="DA99" s="45"/>
      <c r="DB99" s="45"/>
      <c r="DC99" s="45"/>
      <c r="DD99" s="45"/>
      <c r="DE99" s="45"/>
      <c r="DF99" s="45"/>
      <c r="DG99" s="45"/>
      <c r="DH99" s="45"/>
      <c r="DI99" s="45"/>
      <c r="DJ99" s="45"/>
      <c r="DK99" s="45"/>
      <c r="DL99" s="45"/>
      <c r="DM99" s="45"/>
      <c r="DN99" s="45"/>
      <c r="DO99" s="45"/>
      <c r="DP99" s="45"/>
      <c r="DQ99" s="45"/>
      <c r="DR99" s="45"/>
      <c r="DS99" s="45"/>
      <c r="DT99" s="45"/>
      <c r="DU99" s="45"/>
      <c r="DV99" s="45"/>
      <c r="DW99" s="45"/>
      <c r="DX99" s="45"/>
      <c r="DY99" s="45"/>
      <c r="DZ99" s="45"/>
      <c r="EA99" s="45"/>
      <c r="EB99" s="45"/>
      <c r="EC99" s="45"/>
      <c r="ED99" s="45"/>
      <c r="EE99" s="45"/>
      <c r="EF99" s="45"/>
      <c r="EG99" s="45"/>
      <c r="EH99" s="45"/>
      <c r="EI99" s="45"/>
      <c r="EJ99" s="45"/>
      <c r="EK99" s="45"/>
      <c r="EL99" s="45"/>
      <c r="EM99" s="45"/>
      <c r="EN99" s="45"/>
      <c r="EO99" s="45"/>
      <c r="EP99" s="45"/>
      <c r="EQ99" s="45"/>
      <c r="ER99" s="45"/>
      <c r="ES99" s="45"/>
      <c r="ET99" s="45"/>
      <c r="EU99" s="45"/>
      <c r="EV99" s="45"/>
      <c r="EW99" s="45"/>
      <c r="EX99" s="45"/>
      <c r="EY99" s="45"/>
      <c r="EZ99" s="45"/>
      <c r="FA99" s="45"/>
      <c r="FB99" s="45"/>
      <c r="FC99" s="45"/>
      <c r="FD99" s="45"/>
      <c r="FE99" s="45"/>
      <c r="FF99" s="45"/>
      <c r="FG99" s="45"/>
      <c r="FH99" s="45"/>
      <c r="FI99" s="45"/>
      <c r="FJ99" s="45"/>
      <c r="FK99" s="45"/>
      <c r="FL99" s="45"/>
      <c r="FM99" s="45"/>
      <c r="FN99" s="45"/>
      <c r="FO99" s="45"/>
      <c r="FP99" s="45"/>
      <c r="FQ99" s="45"/>
      <c r="FR99" s="45"/>
      <c r="FS99" s="45"/>
      <c r="FT99" s="45"/>
      <c r="FU99" s="45"/>
      <c r="FV99" s="45"/>
      <c r="FW99" s="45"/>
      <c r="FX99" s="45"/>
      <c r="FY99" s="45"/>
      <c r="FZ99" s="45"/>
      <c r="GA99" s="45"/>
      <c r="GB99" s="45"/>
      <c r="GC99" s="45"/>
      <c r="GD99" s="45"/>
      <c r="GE99" s="45"/>
      <c r="GF99" s="45"/>
      <c r="GG99" s="45"/>
      <c r="GH99" s="45"/>
      <c r="GI99" s="45"/>
      <c r="GJ99" s="45"/>
      <c r="GK99" s="45"/>
      <c r="GL99" s="45"/>
      <c r="GM99" s="45"/>
      <c r="GN99" s="45"/>
      <c r="GO99" s="45"/>
      <c r="GP99" s="45"/>
      <c r="GQ99" s="45"/>
      <c r="GR99" s="45"/>
      <c r="GS99" s="45"/>
      <c r="GT99" s="45"/>
      <c r="GU99" s="45"/>
      <c r="GV99" s="45"/>
      <c r="GW99" s="45"/>
      <c r="GX99" s="45"/>
      <c r="GY99" s="45"/>
      <c r="GZ99" s="45"/>
      <c r="HA99" s="45"/>
      <c r="HB99" s="45"/>
      <c r="HC99" s="45"/>
      <c r="HD99" s="45"/>
      <c r="HE99" s="45"/>
      <c r="HF99" s="45"/>
      <c r="HG99" s="45"/>
      <c r="HH99" s="45"/>
      <c r="HI99" s="45"/>
      <c r="HJ99" s="45"/>
      <c r="HK99" s="45"/>
      <c r="HL99" s="45"/>
      <c r="HM99" s="45"/>
      <c r="HN99" s="45"/>
      <c r="HO99" s="45"/>
      <c r="HP99" s="45"/>
      <c r="HQ99" s="45"/>
      <c r="HR99" s="45"/>
      <c r="HS99" s="45"/>
      <c r="HT99" s="45"/>
      <c r="HU99" s="45"/>
      <c r="HV99" s="45"/>
      <c r="HW99" s="45"/>
      <c r="HX99" s="45"/>
      <c r="HY99" s="45"/>
      <c r="HZ99" s="45"/>
      <c r="IA99" s="45"/>
      <c r="IB99" s="45"/>
      <c r="IC99" s="45"/>
      <c r="ID99" s="45"/>
      <c r="IE99" s="45"/>
      <c r="IF99" s="45"/>
      <c r="IG99" s="45"/>
      <c r="IH99" s="45"/>
      <c r="II99" s="45"/>
      <c r="IJ99" s="45"/>
      <c r="IK99" s="45"/>
      <c r="IL99" s="45"/>
      <c r="IM99" s="45"/>
      <c r="IN99" s="45"/>
      <c r="IO99" s="45"/>
      <c r="IP99" s="45"/>
      <c r="IQ99" s="45"/>
      <c r="IR99" s="45"/>
      <c r="IS99" s="45"/>
      <c r="IT99" s="45"/>
      <c r="IU99" s="45"/>
      <c r="IV99" s="45"/>
      <c r="IW99" s="45"/>
      <c r="IX99" s="45"/>
      <c r="IY99" s="45"/>
      <c r="IZ99" s="45"/>
      <c r="JA99" s="45"/>
      <c r="JB99" s="45"/>
      <c r="JC99" s="45"/>
      <c r="JD99" s="45"/>
      <c r="JE99" s="45"/>
      <c r="JF99" s="45"/>
      <c r="JG99" s="45"/>
      <c r="JH99" s="45"/>
      <c r="JI99" s="45"/>
      <c r="JJ99" s="45"/>
      <c r="JK99" s="45"/>
      <c r="JL99" s="45"/>
      <c r="JM99" s="45"/>
      <c r="JN99" s="45"/>
      <c r="JO99" s="45"/>
      <c r="JP99" s="45"/>
      <c r="JQ99" s="45"/>
      <c r="JR99" s="45"/>
      <c r="JS99" s="45"/>
      <c r="JT99" s="45"/>
      <c r="JU99" s="45"/>
      <c r="JV99" s="45"/>
      <c r="JW99" s="45"/>
      <c r="JX99" s="45"/>
      <c r="JY99" s="45"/>
      <c r="JZ99" s="45"/>
      <c r="KA99" s="45"/>
      <c r="KB99" s="45"/>
      <c r="KC99" s="45"/>
      <c r="KD99" s="45"/>
      <c r="KE99" s="45"/>
      <c r="KF99" s="45"/>
      <c r="KG99" s="45"/>
      <c r="KH99" s="45"/>
      <c r="KI99" s="45"/>
      <c r="KJ99" s="45"/>
      <c r="KK99" s="45"/>
      <c r="KL99" s="45"/>
      <c r="KM99" s="45"/>
      <c r="KN99" s="45"/>
      <c r="KO99" s="45"/>
      <c r="KP99" s="45"/>
      <c r="KQ99" s="45"/>
      <c r="KR99" s="45"/>
      <c r="KS99" s="45"/>
      <c r="KT99" s="45"/>
      <c r="KU99" s="45"/>
      <c r="KV99" s="45"/>
      <c r="KW99" s="45"/>
      <c r="KX99" s="45"/>
      <c r="KY99" s="45"/>
      <c r="KZ99" s="45"/>
      <c r="LA99" s="45"/>
      <c r="LB99" s="45"/>
      <c r="LC99" s="45"/>
      <c r="LD99" s="45"/>
      <c r="LE99" s="45"/>
      <c r="LF99" s="45"/>
      <c r="LG99" s="45"/>
      <c r="LH99" s="45"/>
      <c r="LI99" s="45"/>
      <c r="LJ99" s="45"/>
      <c r="LK99" s="45"/>
      <c r="LL99" s="45"/>
      <c r="LM99" s="45"/>
      <c r="LN99" s="45"/>
      <c r="LO99" s="45"/>
      <c r="LP99" s="45"/>
      <c r="LQ99" s="45"/>
      <c r="LR99" s="45"/>
      <c r="LS99" s="45"/>
      <c r="LT99" s="45"/>
      <c r="LU99" s="45"/>
      <c r="LV99" s="45"/>
      <c r="LW99" s="45"/>
      <c r="LX99" s="45"/>
      <c r="LY99" s="45"/>
      <c r="LZ99" s="45"/>
      <c r="MA99" s="45"/>
      <c r="MB99" s="45"/>
      <c r="MC99" s="45"/>
      <c r="MD99" s="45"/>
      <c r="ME99" s="45"/>
      <c r="MF99" s="45"/>
      <c r="MG99" s="45"/>
      <c r="MH99" s="45"/>
      <c r="MI99" s="45"/>
      <c r="MJ99" s="45"/>
      <c r="MK99" s="45"/>
      <c r="ML99" s="45"/>
      <c r="MM99" s="45"/>
      <c r="MN99" s="45"/>
      <c r="MO99" s="45"/>
      <c r="MP99" s="45"/>
      <c r="MQ99" s="45"/>
      <c r="MR99" s="45"/>
      <c r="MS99" s="45"/>
      <c r="MT99" s="45"/>
      <c r="MU99" s="45"/>
      <c r="MV99" s="45"/>
      <c r="MW99" s="45"/>
      <c r="MX99" s="45"/>
      <c r="MY99" s="45"/>
      <c r="MZ99" s="45"/>
      <c r="NA99" s="45"/>
      <c r="NB99" s="45"/>
      <c r="NC99" s="45"/>
      <c r="ND99" s="45"/>
      <c r="NE99" s="45"/>
      <c r="NF99" s="45"/>
      <c r="NG99" s="45"/>
      <c r="NH99" s="45"/>
      <c r="NI99" s="45"/>
      <c r="NJ99" s="45"/>
      <c r="NK99" s="45"/>
      <c r="NL99" s="45"/>
      <c r="NM99" s="45"/>
      <c r="NN99" s="45"/>
      <c r="NO99" s="45"/>
      <c r="NP99" s="45"/>
      <c r="NQ99" s="45"/>
      <c r="NR99" s="45"/>
      <c r="NS99" s="45"/>
      <c r="NT99" s="45"/>
      <c r="NU99" s="45"/>
      <c r="NV99" s="45"/>
      <c r="NW99" s="45"/>
      <c r="NX99" s="45"/>
      <c r="NY99" s="45"/>
      <c r="NZ99" s="45"/>
      <c r="OA99" s="45"/>
      <c r="OB99" s="45"/>
      <c r="OC99" s="45"/>
      <c r="OD99" s="45"/>
      <c r="OE99" s="45"/>
      <c r="OF99" s="45"/>
      <c r="OG99" s="45"/>
      <c r="OH99" s="45"/>
      <c r="OI99" s="45"/>
      <c r="OJ99" s="45"/>
      <c r="OK99" s="45"/>
      <c r="OL99" s="45"/>
      <c r="OM99" s="45"/>
      <c r="ON99" s="45"/>
      <c r="OO99" s="45"/>
      <c r="OP99" s="45"/>
      <c r="OQ99" s="45"/>
      <c r="OR99" s="45"/>
      <c r="OS99" s="45"/>
      <c r="OT99" s="45"/>
      <c r="OU99" s="45"/>
      <c r="OV99" s="45"/>
      <c r="OW99" s="45"/>
      <c r="OX99" s="45"/>
      <c r="OY99" s="45"/>
      <c r="OZ99" s="45"/>
      <c r="PA99" s="45"/>
      <c r="PB99" s="45"/>
      <c r="PC99" s="45"/>
      <c r="PD99" s="45"/>
      <c r="PE99" s="45"/>
      <c r="PF99" s="45"/>
      <c r="PG99" s="45"/>
      <c r="PH99" s="45"/>
      <c r="PI99" s="45"/>
      <c r="PJ99" s="45"/>
      <c r="PK99" s="45"/>
      <c r="PL99" s="45"/>
      <c r="PM99" s="45"/>
      <c r="PN99" s="45"/>
      <c r="PO99" s="45"/>
      <c r="PP99" s="45"/>
      <c r="PQ99" s="45"/>
      <c r="PR99" s="45"/>
      <c r="PS99" s="45"/>
      <c r="PT99" s="45"/>
      <c r="PU99" s="45"/>
      <c r="PV99" s="45"/>
      <c r="PW99" s="45"/>
      <c r="PX99" s="45"/>
      <c r="PY99" s="45"/>
      <c r="PZ99" s="45"/>
      <c r="QA99" s="45"/>
      <c r="QB99" s="45"/>
      <c r="QC99" s="45"/>
      <c r="QD99" s="45"/>
      <c r="QE99" s="45"/>
      <c r="QF99" s="45"/>
      <c r="QG99" s="45"/>
      <c r="QH99" s="45"/>
      <c r="QI99" s="45"/>
      <c r="QJ99" s="45"/>
      <c r="QK99" s="45"/>
      <c r="QL99" s="45"/>
      <c r="QM99" s="45"/>
      <c r="QN99" s="45"/>
      <c r="QO99" s="45"/>
      <c r="QP99" s="45"/>
      <c r="QQ99" s="45"/>
      <c r="QR99" s="45"/>
      <c r="QS99" s="45"/>
      <c r="QT99" s="45"/>
      <c r="QU99" s="45"/>
      <c r="QV99" s="45"/>
      <c r="QW99" s="45"/>
      <c r="QX99" s="45"/>
      <c r="QY99" s="45"/>
      <c r="QZ99" s="45"/>
      <c r="RA99" s="45"/>
      <c r="RB99" s="45"/>
      <c r="RC99" s="45"/>
      <c r="RD99" s="45"/>
      <c r="RE99" s="45"/>
      <c r="RF99" s="45"/>
      <c r="RG99" s="45"/>
      <c r="RH99" s="45"/>
      <c r="RI99" s="45"/>
      <c r="RJ99" s="45"/>
      <c r="RK99" s="45"/>
      <c r="RL99" s="45"/>
      <c r="RM99" s="45"/>
      <c r="RN99" s="45"/>
      <c r="RO99" s="45"/>
      <c r="RP99" s="45"/>
      <c r="RQ99" s="45"/>
      <c r="RR99" s="45"/>
      <c r="RS99" s="45"/>
      <c r="RT99" s="45"/>
      <c r="RU99" s="45"/>
      <c r="RV99" s="45"/>
      <c r="RW99" s="45"/>
      <c r="RX99" s="45"/>
      <c r="RY99" s="45"/>
      <c r="RZ99" s="45"/>
      <c r="SA99" s="45"/>
      <c r="SB99" s="45"/>
      <c r="SC99" s="45"/>
      <c r="SD99" s="45"/>
      <c r="SE99" s="45"/>
      <c r="SF99" s="45"/>
      <c r="SG99" s="45"/>
      <c r="SH99" s="45"/>
      <c r="SI99" s="45"/>
      <c r="SJ99" s="45"/>
      <c r="SK99" s="45"/>
      <c r="SL99" s="45"/>
      <c r="SM99" s="45"/>
      <c r="SN99" s="45"/>
      <c r="SO99" s="45"/>
      <c r="SP99" s="45"/>
      <c r="SQ99" s="45"/>
      <c r="SR99" s="45"/>
      <c r="SS99" s="45"/>
      <c r="ST99" s="45"/>
      <c r="SU99" s="45"/>
      <c r="SV99" s="45"/>
      <c r="SW99" s="45"/>
      <c r="SX99" s="45"/>
      <c r="SY99" s="45"/>
      <c r="SZ99" s="45"/>
      <c r="TA99" s="45"/>
      <c r="TB99" s="45"/>
      <c r="TC99" s="45"/>
      <c r="TD99" s="45"/>
      <c r="TE99" s="45"/>
      <c r="TF99" s="45"/>
      <c r="TG99" s="45"/>
      <c r="TH99" s="45"/>
      <c r="TI99" s="45"/>
      <c r="TJ99" s="45"/>
      <c r="TK99" s="45"/>
      <c r="TL99" s="45"/>
      <c r="TM99" s="45"/>
      <c r="TN99" s="45"/>
      <c r="TO99" s="45"/>
      <c r="TP99" s="45"/>
      <c r="TQ99" s="45"/>
      <c r="TR99" s="45"/>
      <c r="TS99" s="45"/>
      <c r="TT99" s="45"/>
      <c r="TU99" s="45"/>
      <c r="TV99" s="45"/>
      <c r="TW99" s="45"/>
      <c r="TX99" s="45"/>
      <c r="TY99" s="45"/>
      <c r="TZ99" s="45"/>
      <c r="UA99" s="45"/>
      <c r="UB99" s="45"/>
      <c r="UC99" s="45"/>
      <c r="UD99" s="45"/>
      <c r="UE99" s="45"/>
      <c r="UF99" s="45"/>
      <c r="UG99" s="45"/>
      <c r="UH99" s="45"/>
      <c r="UI99" s="45"/>
      <c r="UJ99" s="45"/>
      <c r="UK99" s="45"/>
      <c r="UL99" s="45"/>
      <c r="UM99" s="45"/>
      <c r="UN99" s="45"/>
      <c r="UO99" s="45"/>
      <c r="UP99" s="45"/>
      <c r="UQ99" s="45"/>
      <c r="UR99" s="45"/>
      <c r="US99" s="45"/>
      <c r="UT99" s="45"/>
      <c r="UU99" s="45"/>
      <c r="UV99" s="45"/>
      <c r="UW99" s="45"/>
      <c r="UX99" s="45"/>
      <c r="UY99" s="45"/>
      <c r="UZ99" s="45"/>
      <c r="VA99" s="45"/>
      <c r="VB99" s="45"/>
      <c r="VC99" s="45"/>
      <c r="VD99" s="45"/>
      <c r="VE99" s="45"/>
      <c r="VF99" s="45"/>
      <c r="VG99" s="45"/>
      <c r="VH99" s="45"/>
      <c r="VI99" s="45"/>
      <c r="VJ99" s="45"/>
      <c r="VK99" s="45"/>
      <c r="VL99" s="45"/>
      <c r="VM99" s="45"/>
      <c r="VN99" s="45"/>
      <c r="VO99" s="45"/>
      <c r="VP99" s="45"/>
      <c r="VQ99" s="45"/>
      <c r="VR99" s="45"/>
      <c r="VS99" s="45"/>
      <c r="VT99" s="45"/>
      <c r="VU99" s="45"/>
      <c r="VV99" s="45"/>
      <c r="VW99" s="45"/>
      <c r="VX99" s="45"/>
      <c r="VY99" s="45"/>
      <c r="VZ99" s="45"/>
      <c r="WA99" s="45"/>
      <c r="WB99" s="45"/>
      <c r="WC99" s="45"/>
      <c r="WD99" s="45"/>
      <c r="WE99" s="45"/>
      <c r="WF99" s="45"/>
      <c r="WG99" s="45"/>
      <c r="WH99" s="45"/>
      <c r="WI99" s="45"/>
      <c r="WJ99" s="45"/>
      <c r="WK99" s="45"/>
      <c r="WL99" s="45"/>
      <c r="WM99" s="45"/>
      <c r="WN99" s="45"/>
      <c r="WO99" s="45"/>
      <c r="WP99" s="45"/>
      <c r="WQ99" s="45"/>
      <c r="WR99" s="45"/>
      <c r="WS99" s="45"/>
      <c r="WT99" s="45"/>
      <c r="WU99" s="45"/>
      <c r="WV99" s="45"/>
      <c r="WW99" s="45"/>
      <c r="WX99" s="45"/>
      <c r="WY99" s="45"/>
      <c r="WZ99" s="45"/>
      <c r="XA99" s="45"/>
      <c r="XB99" s="45"/>
      <c r="XC99" s="45"/>
      <c r="XD99" s="45"/>
      <c r="XE99" s="45"/>
      <c r="XF99" s="45"/>
      <c r="XG99" s="45"/>
      <c r="XH99" s="45"/>
      <c r="XI99" s="45"/>
      <c r="XJ99" s="45"/>
      <c r="XK99" s="45"/>
      <c r="XL99" s="45"/>
      <c r="XM99" s="45"/>
      <c r="XN99" s="45"/>
      <c r="XO99" s="45"/>
      <c r="XP99" s="45"/>
      <c r="XQ99" s="45"/>
      <c r="XR99" s="45"/>
      <c r="XS99" s="45"/>
      <c r="XT99" s="45"/>
      <c r="XU99" s="45"/>
      <c r="XV99" s="45"/>
      <c r="XW99" s="45"/>
      <c r="XX99" s="45"/>
      <c r="XY99" s="45"/>
      <c r="XZ99" s="45"/>
      <c r="YA99" s="45"/>
      <c r="YB99" s="45"/>
      <c r="YC99" s="45"/>
      <c r="YD99" s="45"/>
      <c r="YE99" s="45"/>
      <c r="YF99" s="45"/>
      <c r="YG99" s="45"/>
      <c r="YH99" s="45"/>
      <c r="YI99" s="45"/>
      <c r="YJ99" s="45"/>
      <c r="YK99" s="45"/>
      <c r="YL99" s="45"/>
      <c r="YM99" s="45"/>
      <c r="YN99" s="45"/>
      <c r="YO99" s="45"/>
      <c r="YP99" s="45"/>
      <c r="YQ99" s="45"/>
      <c r="YR99" s="45"/>
      <c r="YS99" s="45"/>
      <c r="YT99" s="45"/>
      <c r="YU99" s="45"/>
      <c r="YV99" s="45"/>
      <c r="YW99" s="45"/>
      <c r="YX99" s="45"/>
      <c r="YY99" s="45"/>
      <c r="YZ99" s="45"/>
      <c r="ZA99" s="45"/>
      <c r="ZB99" s="45"/>
      <c r="ZC99" s="45"/>
      <c r="ZD99" s="45"/>
      <c r="ZE99" s="45"/>
      <c r="ZF99" s="45"/>
      <c r="ZG99" s="45"/>
      <c r="ZH99" s="45"/>
      <c r="ZI99" s="45"/>
      <c r="ZJ99" s="45"/>
      <c r="ZK99" s="45"/>
      <c r="ZL99" s="45"/>
      <c r="ZM99" s="45"/>
      <c r="ZN99" s="45"/>
      <c r="ZO99" s="45"/>
      <c r="ZP99" s="45"/>
      <c r="ZQ99" s="45"/>
      <c r="ZR99" s="45"/>
      <c r="ZS99" s="45"/>
      <c r="ZT99" s="45"/>
      <c r="ZU99" s="45"/>
      <c r="ZV99" s="45"/>
      <c r="ZW99" s="45"/>
      <c r="ZX99" s="45"/>
      <c r="ZY99" s="45"/>
      <c r="ZZ99" s="45"/>
      <c r="AAA99" s="45"/>
      <c r="AAB99" s="45"/>
      <c r="AAC99" s="45"/>
      <c r="AAD99" s="45"/>
      <c r="AAE99" s="45"/>
      <c r="AAF99" s="45"/>
      <c r="AAG99" s="45"/>
      <c r="AAH99" s="45"/>
      <c r="AAI99" s="45"/>
      <c r="AAJ99" s="45"/>
      <c r="AAK99" s="45"/>
      <c r="AAL99" s="45"/>
      <c r="AAM99" s="45"/>
      <c r="AAN99" s="45"/>
      <c r="AAO99" s="45"/>
      <c r="AAP99" s="45"/>
      <c r="AAQ99" s="45"/>
      <c r="AAR99" s="45"/>
      <c r="AAS99" s="45"/>
      <c r="AAT99" s="45"/>
      <c r="AAU99" s="45"/>
      <c r="AAV99" s="45"/>
      <c r="AAW99" s="45"/>
      <c r="AAX99" s="45"/>
      <c r="AAY99" s="45"/>
      <c r="AAZ99" s="45"/>
      <c r="ABA99" s="45"/>
      <c r="ABB99" s="45"/>
      <c r="ABC99" s="45"/>
      <c r="ABD99" s="45"/>
      <c r="ABE99" s="45"/>
      <c r="ABF99" s="45"/>
      <c r="ABG99" s="45"/>
      <c r="ABH99" s="45"/>
      <c r="ABI99" s="45"/>
      <c r="ABJ99" s="45"/>
      <c r="ABK99" s="45"/>
      <c r="ABL99" s="45"/>
      <c r="ABM99" s="45"/>
      <c r="ABN99" s="45"/>
      <c r="ABO99" s="45"/>
      <c r="ABP99" s="45"/>
      <c r="ABQ99" s="45"/>
      <c r="ABR99" s="45"/>
      <c r="ABS99" s="45"/>
      <c r="ABT99" s="45"/>
      <c r="ABU99" s="45"/>
      <c r="ABV99" s="45"/>
      <c r="ABW99" s="45"/>
      <c r="ABX99" s="45"/>
      <c r="ABY99" s="45"/>
      <c r="ABZ99" s="45"/>
      <c r="ACA99" s="45"/>
      <c r="ACB99" s="45"/>
      <c r="ACC99" s="45"/>
      <c r="ACD99" s="45"/>
      <c r="ACE99" s="45"/>
      <c r="ACF99" s="45"/>
      <c r="ACG99" s="45"/>
      <c r="ACH99" s="45"/>
      <c r="ACI99" s="45"/>
      <c r="ACJ99" s="45"/>
      <c r="ACK99" s="45"/>
      <c r="ACL99" s="45"/>
      <c r="ACM99" s="45"/>
      <c r="ACN99" s="45"/>
      <c r="ACO99" s="45"/>
      <c r="ACP99" s="45"/>
      <c r="ACQ99" s="45"/>
      <c r="ACR99" s="45"/>
      <c r="ACS99" s="45"/>
      <c r="ACT99" s="45"/>
      <c r="ACU99" s="45"/>
      <c r="ACV99" s="45"/>
      <c r="ACW99" s="45"/>
      <c r="ACX99" s="45"/>
      <c r="ACY99" s="45"/>
      <c r="ACZ99" s="45"/>
      <c r="ADA99" s="45"/>
      <c r="ADB99" s="45"/>
      <c r="ADC99" s="45"/>
      <c r="ADD99" s="45"/>
      <c r="ADE99" s="45"/>
      <c r="ADF99" s="45"/>
      <c r="ADG99" s="45"/>
      <c r="ADH99" s="45"/>
      <c r="ADI99" s="45"/>
      <c r="ADJ99" s="45"/>
      <c r="ADK99" s="45"/>
      <c r="ADL99" s="45"/>
      <c r="ADM99" s="45"/>
      <c r="ADN99" s="45"/>
      <c r="ADO99" s="45"/>
      <c r="ADP99" s="45"/>
      <c r="ADQ99" s="45"/>
      <c r="ADR99" s="45"/>
      <c r="ADS99" s="45"/>
      <c r="ADT99" s="45"/>
      <c r="ADU99" s="45"/>
      <c r="ADV99" s="45"/>
      <c r="ADW99" s="45"/>
      <c r="ADX99" s="45"/>
      <c r="ADY99" s="45"/>
      <c r="ADZ99" s="45"/>
      <c r="AEA99" s="45"/>
      <c r="AEB99" s="45"/>
      <c r="AEC99" s="45"/>
      <c r="AED99" s="45"/>
      <c r="AEE99" s="45"/>
      <c r="AEF99" s="45"/>
      <c r="AEG99" s="45"/>
      <c r="AEH99" s="45"/>
      <c r="AEI99" s="45"/>
      <c r="AEJ99" s="45"/>
      <c r="AEK99" s="45"/>
      <c r="AEL99" s="45"/>
      <c r="AEM99" s="45"/>
      <c r="AEN99" s="45"/>
      <c r="AEO99" s="45"/>
      <c r="AEP99" s="45"/>
      <c r="AEQ99" s="45"/>
      <c r="AER99" s="45"/>
      <c r="AES99" s="45"/>
      <c r="AET99" s="45"/>
      <c r="AEU99" s="45"/>
      <c r="AEV99" s="45"/>
      <c r="AEW99" s="45"/>
      <c r="AEX99" s="45"/>
      <c r="AEY99" s="45"/>
      <c r="AEZ99" s="45"/>
      <c r="AFA99" s="45"/>
      <c r="AFB99" s="45"/>
      <c r="AFC99" s="45"/>
      <c r="AFD99" s="45"/>
      <c r="AFE99" s="45"/>
      <c r="AFF99" s="45"/>
      <c r="AFG99" s="45"/>
      <c r="AFH99" s="45"/>
      <c r="AFI99" s="45"/>
      <c r="AFJ99" s="45"/>
      <c r="AFK99" s="45"/>
      <c r="AFL99" s="45"/>
      <c r="AFM99" s="45"/>
      <c r="AFN99" s="45"/>
      <c r="AFO99" s="45"/>
      <c r="AFP99" s="45"/>
      <c r="AFQ99" s="45"/>
      <c r="AFR99" s="45"/>
      <c r="AFS99" s="45"/>
      <c r="AFT99" s="45"/>
      <c r="AFU99" s="45"/>
      <c r="AFV99" s="45"/>
      <c r="AFW99" s="45"/>
      <c r="AFX99" s="45"/>
      <c r="AFY99" s="45"/>
      <c r="AFZ99" s="45"/>
      <c r="AGA99" s="45"/>
      <c r="AGB99" s="45"/>
      <c r="AGC99" s="45"/>
      <c r="AGD99" s="45"/>
      <c r="AGE99" s="45"/>
      <c r="AGF99" s="45"/>
      <c r="AGG99" s="45"/>
      <c r="AGH99" s="45"/>
      <c r="AGI99" s="45"/>
      <c r="AGJ99" s="45"/>
      <c r="AGK99" s="45"/>
      <c r="AGL99" s="45"/>
      <c r="AGM99" s="45"/>
      <c r="AGN99" s="45"/>
      <c r="AGO99" s="45"/>
      <c r="AGP99" s="45"/>
      <c r="AGQ99" s="45"/>
      <c r="AGR99" s="45"/>
      <c r="AGS99" s="45"/>
      <c r="AGT99" s="45"/>
      <c r="AGU99" s="45"/>
      <c r="AGV99" s="45"/>
      <c r="AGW99" s="45"/>
      <c r="AGX99" s="45"/>
      <c r="AGY99" s="45"/>
      <c r="AGZ99" s="45"/>
      <c r="AHA99" s="45"/>
      <c r="AHB99" s="45"/>
      <c r="AHC99" s="45"/>
      <c r="AHD99" s="45"/>
      <c r="AHE99" s="45"/>
      <c r="AHF99" s="45"/>
      <c r="AHG99" s="45"/>
      <c r="AHH99" s="45"/>
      <c r="AHI99" s="45"/>
      <c r="AHJ99" s="45"/>
      <c r="AHK99" s="45"/>
      <c r="AHL99" s="45"/>
      <c r="AHM99" s="45"/>
      <c r="AHN99" s="45"/>
      <c r="AHO99" s="45"/>
      <c r="AHP99" s="45"/>
      <c r="AHQ99" s="45"/>
      <c r="AHR99" s="45"/>
      <c r="AHS99" s="45"/>
      <c r="AHT99" s="45"/>
      <c r="AHU99" s="45"/>
      <c r="AHV99" s="45"/>
      <c r="AHW99" s="45"/>
      <c r="AHX99" s="45"/>
      <c r="AHY99" s="45"/>
      <c r="AHZ99" s="45"/>
      <c r="AIA99" s="45"/>
      <c r="AIB99" s="45"/>
      <c r="AIC99" s="45"/>
      <c r="AID99" s="45"/>
      <c r="AIE99" s="45"/>
      <c r="AIF99" s="45"/>
      <c r="AIG99" s="45"/>
      <c r="AIH99" s="45"/>
      <c r="AII99" s="45"/>
      <c r="AIJ99" s="45"/>
      <c r="AIK99" s="45"/>
      <c r="AIL99" s="45"/>
      <c r="AIM99" s="45"/>
      <c r="AIN99" s="45"/>
      <c r="AIO99" s="45"/>
      <c r="AIP99" s="45"/>
      <c r="AIQ99" s="45"/>
      <c r="AIR99" s="45"/>
      <c r="AIS99" s="45"/>
      <c r="AIT99" s="45"/>
      <c r="AIU99" s="45"/>
      <c r="AIV99" s="45"/>
      <c r="AIW99" s="45"/>
      <c r="AIX99" s="45"/>
      <c r="AIY99" s="45"/>
      <c r="AIZ99" s="45"/>
      <c r="AJA99" s="45"/>
      <c r="AJB99" s="45"/>
      <c r="AJC99" s="45"/>
      <c r="AJD99" s="45"/>
      <c r="AJE99" s="45"/>
      <c r="AJF99" s="45"/>
      <c r="AJG99" s="45"/>
      <c r="AJH99" s="45"/>
      <c r="AJI99" s="45"/>
      <c r="AJJ99" s="45"/>
      <c r="AJK99" s="45"/>
      <c r="AJL99" s="45"/>
      <c r="AJM99" s="45"/>
      <c r="AJN99" s="45"/>
      <c r="AJO99" s="45"/>
      <c r="AJP99" s="45"/>
      <c r="AJQ99" s="45"/>
      <c r="AJR99" s="45"/>
      <c r="AJS99" s="45"/>
      <c r="AJT99" s="45"/>
      <c r="AJU99" s="45"/>
      <c r="AJV99" s="45"/>
      <c r="AJW99" s="45"/>
      <c r="AJX99" s="45"/>
      <c r="AJY99" s="45"/>
      <c r="AJZ99" s="45"/>
      <c r="AKA99" s="45"/>
      <c r="AKB99" s="45"/>
      <c r="AKC99" s="45"/>
      <c r="AKD99" s="45"/>
      <c r="AKE99" s="45"/>
      <c r="AKF99" s="45"/>
      <c r="AKG99" s="45"/>
      <c r="AKH99" s="45"/>
      <c r="AKI99" s="45"/>
      <c r="AKJ99" s="45"/>
      <c r="AKK99" s="45"/>
      <c r="AKL99" s="45"/>
      <c r="AKM99" s="45"/>
      <c r="AKN99" s="45"/>
      <c r="AKO99" s="45"/>
      <c r="AKP99" s="45"/>
      <c r="AKQ99" s="45"/>
      <c r="AKR99" s="45"/>
      <c r="AKS99" s="45"/>
      <c r="AKT99" s="45"/>
      <c r="AKU99" s="45"/>
      <c r="AKV99" s="45"/>
      <c r="AKW99" s="45"/>
      <c r="AKX99" s="45"/>
      <c r="AKY99" s="45"/>
      <c r="AKZ99" s="45"/>
      <c r="ALA99" s="45"/>
      <c r="ALB99" s="45"/>
      <c r="ALC99" s="45"/>
      <c r="ALD99" s="45"/>
      <c r="ALE99" s="45"/>
      <c r="ALF99" s="45"/>
      <c r="ALG99" s="45"/>
      <c r="ALH99" s="45"/>
      <c r="ALI99" s="45"/>
      <c r="ALJ99" s="45"/>
      <c r="ALK99" s="45"/>
      <c r="ALL99" s="45"/>
      <c r="ALM99" s="45"/>
      <c r="ALN99" s="45"/>
      <c r="ALO99" s="45"/>
      <c r="ALP99" s="45"/>
      <c r="ALQ99" s="45"/>
      <c r="ALR99" s="45"/>
      <c r="ALS99" s="45"/>
      <c r="ALT99" s="45"/>
      <c r="ALU99" s="45"/>
      <c r="ALV99" s="45"/>
      <c r="ALW99" s="45"/>
      <c r="ALX99" s="45"/>
      <c r="ALY99" s="45"/>
      <c r="ALZ99" s="45"/>
      <c r="AMA99" s="45"/>
      <c r="AMB99" s="45"/>
      <c r="AMC99" s="45"/>
      <c r="AMD99" s="45"/>
      <c r="AME99" s="45"/>
      <c r="AMF99" s="45"/>
      <c r="AMG99" s="45"/>
      <c r="AMH99" s="45"/>
      <c r="AMI99" s="45"/>
      <c r="AMJ99" s="45"/>
      <c r="AMK99" s="45"/>
    </row>
  </sheetData>
  <mergeCells count="288">
    <mergeCell ref="AO1:BL1"/>
    <mergeCell ref="AO2:BL2"/>
    <mergeCell ref="AO3:BL3"/>
    <mergeCell ref="AO4:BL4"/>
    <mergeCell ref="AO6:BF6"/>
    <mergeCell ref="AO7:BF7"/>
    <mergeCell ref="A10:BL10"/>
    <mergeCell ref="A11:BL11"/>
    <mergeCell ref="B13:L13"/>
    <mergeCell ref="N13:AS13"/>
    <mergeCell ref="AU13:BB13"/>
    <mergeCell ref="B14:L14"/>
    <mergeCell ref="N14:AS14"/>
    <mergeCell ref="AU14:BB14"/>
    <mergeCell ref="B16:L16"/>
    <mergeCell ref="N16:AS16"/>
    <mergeCell ref="AU16:BB16"/>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22:T22"/>
    <mergeCell ref="U22:AD22"/>
    <mergeCell ref="AE22:AR22"/>
    <mergeCell ref="AS22:BC22"/>
    <mergeCell ref="BD22:BL22"/>
    <mergeCell ref="A23:H23"/>
    <mergeCell ref="I23:S23"/>
    <mergeCell ref="T23:W23"/>
    <mergeCell ref="A25:BL25"/>
    <mergeCell ref="A26:BL26"/>
    <mergeCell ref="A28:BL28"/>
    <mergeCell ref="A29:F29"/>
    <mergeCell ref="G29:BL29"/>
    <mergeCell ref="A30:F30"/>
    <mergeCell ref="G30:BL30"/>
    <mergeCell ref="A31:F31"/>
    <mergeCell ref="G31:BL31"/>
    <mergeCell ref="A32:F32"/>
    <mergeCell ref="G32:BL32"/>
    <mergeCell ref="A34:BL34"/>
    <mergeCell ref="A35:BL35"/>
    <mergeCell ref="A37:BL37"/>
    <mergeCell ref="A38:F38"/>
    <mergeCell ref="G38:BL38"/>
    <mergeCell ref="A39:F39"/>
    <mergeCell ref="G39:BL39"/>
    <mergeCell ref="A40:F40"/>
    <mergeCell ref="G40:BL40"/>
    <mergeCell ref="A41:F41"/>
    <mergeCell ref="G41:BL41"/>
    <mergeCell ref="A42:F42"/>
    <mergeCell ref="G42:BL42"/>
    <mergeCell ref="A45:AZ45"/>
    <mergeCell ref="A46:AZ46"/>
    <mergeCell ref="A47:C48"/>
    <mergeCell ref="D47:AB48"/>
    <mergeCell ref="AC47:AJ48"/>
    <mergeCell ref="AK47:AR48"/>
    <mergeCell ref="AS47:AZ48"/>
    <mergeCell ref="A43:F43"/>
    <mergeCell ref="G43:BL43"/>
    <mergeCell ref="A49:C49"/>
    <mergeCell ref="D49:AB49"/>
    <mergeCell ref="AC49:AJ49"/>
    <mergeCell ref="AK49:AR49"/>
    <mergeCell ref="AS49:AZ49"/>
    <mergeCell ref="A50:C50"/>
    <mergeCell ref="D50:AB50"/>
    <mergeCell ref="AC50:AJ50"/>
    <mergeCell ref="AK50:AR50"/>
    <mergeCell ref="AS50:AZ50"/>
    <mergeCell ref="A51:C51"/>
    <mergeCell ref="D51:AB51"/>
    <mergeCell ref="AC51:AJ51"/>
    <mergeCell ref="AK51:AR51"/>
    <mergeCell ref="AS51:AZ51"/>
    <mergeCell ref="A52:C52"/>
    <mergeCell ref="D52:AB52"/>
    <mergeCell ref="AC52:AJ52"/>
    <mergeCell ref="AK52:AR52"/>
    <mergeCell ref="AS52:AZ52"/>
    <mergeCell ref="A54:C54"/>
    <mergeCell ref="D54:AB54"/>
    <mergeCell ref="AC54:AJ54"/>
    <mergeCell ref="AK54:AR54"/>
    <mergeCell ref="AS54:AZ54"/>
    <mergeCell ref="A56:BL56"/>
    <mergeCell ref="A57:AY57"/>
    <mergeCell ref="A58:C59"/>
    <mergeCell ref="D58:AA59"/>
    <mergeCell ref="AB58:AI59"/>
    <mergeCell ref="AJ58:AQ59"/>
    <mergeCell ref="AR58:AY59"/>
    <mergeCell ref="A60:C60"/>
    <mergeCell ref="D60:AA60"/>
    <mergeCell ref="AB60:AI60"/>
    <mergeCell ref="AJ60:AQ60"/>
    <mergeCell ref="AR60:AY60"/>
    <mergeCell ref="A61:C61"/>
    <mergeCell ref="D61:AA61"/>
    <mergeCell ref="AB61:AI61"/>
    <mergeCell ref="AJ61:AQ61"/>
    <mergeCell ref="AR61:AY61"/>
    <mergeCell ref="A62:C62"/>
    <mergeCell ref="D62:AA62"/>
    <mergeCell ref="AB62:AI62"/>
    <mergeCell ref="AJ62:AQ62"/>
    <mergeCell ref="AR62:AY62"/>
    <mergeCell ref="A63:C63"/>
    <mergeCell ref="D63:AA63"/>
    <mergeCell ref="AB63:AI63"/>
    <mergeCell ref="AJ63:AQ63"/>
    <mergeCell ref="AR63:AY63"/>
    <mergeCell ref="A64:C64"/>
    <mergeCell ref="D64:AA64"/>
    <mergeCell ref="AB64:AI64"/>
    <mergeCell ref="AJ64:AQ64"/>
    <mergeCell ref="AR64:AY64"/>
    <mergeCell ref="A65:C65"/>
    <mergeCell ref="D65:AA65"/>
    <mergeCell ref="AB65:AI65"/>
    <mergeCell ref="AJ65:AQ65"/>
    <mergeCell ref="AR65:AY65"/>
    <mergeCell ref="A67:BL67"/>
    <mergeCell ref="A68:F68"/>
    <mergeCell ref="G68:Y68"/>
    <mergeCell ref="Z68:AD68"/>
    <mergeCell ref="AE68:AN68"/>
    <mergeCell ref="AO68:AV68"/>
    <mergeCell ref="AW68:BD68"/>
    <mergeCell ref="BE68:BL68"/>
    <mergeCell ref="A69:F69"/>
    <mergeCell ref="G69:Y69"/>
    <mergeCell ref="Z69:AD69"/>
    <mergeCell ref="AE69:AN69"/>
    <mergeCell ref="AO69:AV69"/>
    <mergeCell ref="AW69:BD69"/>
    <mergeCell ref="BE69:BL69"/>
    <mergeCell ref="A70:F70"/>
    <mergeCell ref="G70:Y70"/>
    <mergeCell ref="Z70:AD70"/>
    <mergeCell ref="AE70:AN70"/>
    <mergeCell ref="AO70:AV70"/>
    <mergeCell ref="AW70:BD70"/>
    <mergeCell ref="BE70:BL70"/>
    <mergeCell ref="A71:F71"/>
    <mergeCell ref="G71:Y71"/>
    <mergeCell ref="Z71:AD71"/>
    <mergeCell ref="AE71:AN71"/>
    <mergeCell ref="AO71:AV71"/>
    <mergeCell ref="AW71:BD71"/>
    <mergeCell ref="BE71:BL71"/>
    <mergeCell ref="A72:F72"/>
    <mergeCell ref="G72:Y72"/>
    <mergeCell ref="Z72:AD72"/>
    <mergeCell ref="AE72:AN72"/>
    <mergeCell ref="AO72:AV72"/>
    <mergeCell ref="AW72:BD72"/>
    <mergeCell ref="BE72:BL72"/>
    <mergeCell ref="A73:F73"/>
    <mergeCell ref="G73:Y73"/>
    <mergeCell ref="Z73:AD73"/>
    <mergeCell ref="AE73:AN73"/>
    <mergeCell ref="AO73:AV73"/>
    <mergeCell ref="AW73:BD73"/>
    <mergeCell ref="BE73:BL73"/>
    <mergeCell ref="G74:Y74"/>
    <mergeCell ref="Z74:AD74"/>
    <mergeCell ref="AE74:AN74"/>
    <mergeCell ref="AO74:AV74"/>
    <mergeCell ref="AW74:BD74"/>
    <mergeCell ref="BE74:BL74"/>
    <mergeCell ref="A75:F75"/>
    <mergeCell ref="G75:Y75"/>
    <mergeCell ref="Z75:AD75"/>
    <mergeCell ref="AE75:AN75"/>
    <mergeCell ref="AO75:AV75"/>
    <mergeCell ref="AW75:BD75"/>
    <mergeCell ref="BE75:BL75"/>
    <mergeCell ref="BE78:BL78"/>
    <mergeCell ref="A79:F79"/>
    <mergeCell ref="G79:Y79"/>
    <mergeCell ref="Z79:AD79"/>
    <mergeCell ref="AE79:AN79"/>
    <mergeCell ref="AO79:AV79"/>
    <mergeCell ref="AW79:BD79"/>
    <mergeCell ref="BE79:BL79"/>
    <mergeCell ref="A76:F76"/>
    <mergeCell ref="G76:Y76"/>
    <mergeCell ref="Z76:AD76"/>
    <mergeCell ref="AE76:AN76"/>
    <mergeCell ref="AO76:AV76"/>
    <mergeCell ref="AW76:BD76"/>
    <mergeCell ref="BE76:BL76"/>
    <mergeCell ref="A77:F77"/>
    <mergeCell ref="G77:Y77"/>
    <mergeCell ref="Z77:AD77"/>
    <mergeCell ref="AE77:AN77"/>
    <mergeCell ref="AO77:AV77"/>
    <mergeCell ref="AW77:BD77"/>
    <mergeCell ref="BE77:BL77"/>
    <mergeCell ref="BE86:BL86"/>
    <mergeCell ref="A83:F83"/>
    <mergeCell ref="G83:Y83"/>
    <mergeCell ref="Z83:AD83"/>
    <mergeCell ref="AE83:AN83"/>
    <mergeCell ref="AO83:AV83"/>
    <mergeCell ref="AW83:BD83"/>
    <mergeCell ref="BE83:BL83"/>
    <mergeCell ref="A84:F84"/>
    <mergeCell ref="G84:Y84"/>
    <mergeCell ref="Z84:AD84"/>
    <mergeCell ref="AE84:AN84"/>
    <mergeCell ref="AO84:AV84"/>
    <mergeCell ref="AW84:BD84"/>
    <mergeCell ref="BE84:BL84"/>
    <mergeCell ref="A86:F86"/>
    <mergeCell ref="G86:Y86"/>
    <mergeCell ref="Z86:AD86"/>
    <mergeCell ref="AE86:AN86"/>
    <mergeCell ref="BE85:BL85"/>
    <mergeCell ref="AO86:AV86"/>
    <mergeCell ref="AW86:BD86"/>
    <mergeCell ref="A53:C53"/>
    <mergeCell ref="D53:AB53"/>
    <mergeCell ref="AC53:AJ53"/>
    <mergeCell ref="AK53:AR53"/>
    <mergeCell ref="AS53:AZ53"/>
    <mergeCell ref="A85:F85"/>
    <mergeCell ref="G85:Y85"/>
    <mergeCell ref="Z85:AD85"/>
    <mergeCell ref="AE85:AN85"/>
    <mergeCell ref="AO85:AV85"/>
    <mergeCell ref="AW85:BD85"/>
    <mergeCell ref="AW82:BD82"/>
    <mergeCell ref="G81:Y81"/>
    <mergeCell ref="Z81:AD81"/>
    <mergeCell ref="AE81:AN81"/>
    <mergeCell ref="AO81:AV81"/>
    <mergeCell ref="AW81:BD81"/>
    <mergeCell ref="A78:F78"/>
    <mergeCell ref="G78:Y78"/>
    <mergeCell ref="Z78:AD78"/>
    <mergeCell ref="AE78:AN78"/>
    <mergeCell ref="AO78:AV78"/>
    <mergeCell ref="AW78:BD78"/>
    <mergeCell ref="A74:F74"/>
    <mergeCell ref="BE82:BL82"/>
    <mergeCell ref="A80:F80"/>
    <mergeCell ref="G80:Y80"/>
    <mergeCell ref="Z80:AD80"/>
    <mergeCell ref="AE80:AN80"/>
    <mergeCell ref="AO80:AV80"/>
    <mergeCell ref="AW80:BD80"/>
    <mergeCell ref="BE80:BL80"/>
    <mergeCell ref="A81:F81"/>
    <mergeCell ref="A82:F82"/>
    <mergeCell ref="G82:Y82"/>
    <mergeCell ref="Z82:AD82"/>
    <mergeCell ref="AE82:AN82"/>
    <mergeCell ref="AO82:AV82"/>
    <mergeCell ref="BE81:BL81"/>
    <mergeCell ref="W96:AM96"/>
    <mergeCell ref="AO96:BG96"/>
    <mergeCell ref="A97:H97"/>
    <mergeCell ref="A98:H98"/>
    <mergeCell ref="A99:I99"/>
    <mergeCell ref="A89:W89"/>
    <mergeCell ref="X89:AM89"/>
    <mergeCell ref="A92:Q92"/>
    <mergeCell ref="AO89:BG89"/>
    <mergeCell ref="W90:AM90"/>
    <mergeCell ref="AO90:BG90"/>
    <mergeCell ref="A91:M91"/>
    <mergeCell ref="A93:AS93"/>
    <mergeCell ref="A95:V95"/>
    <mergeCell ref="W95:AM95"/>
    <mergeCell ref="AO95:BG95"/>
  </mergeCells>
  <conditionalFormatting sqref="H71:L71 H74:L74 H82:L82 G79:G86 G71:G75">
    <cfRule type="cellIs" dxfId="7" priority="3" operator="equal">
      <formula>$G70</formula>
    </cfRule>
  </conditionalFormatting>
  <conditionalFormatting sqref="D51:D53">
    <cfRule type="cellIs" dxfId="6" priority="4" operator="equal">
      <formula>$D50</formula>
    </cfRule>
  </conditionalFormatting>
  <conditionalFormatting sqref="A71:F86">
    <cfRule type="cellIs" dxfId="5" priority="5" operator="equal">
      <formula>0</formula>
    </cfRule>
  </conditionalFormatting>
  <conditionalFormatting sqref="G78:L78">
    <cfRule type="cellIs" dxfId="4" priority="6" operator="equal">
      <formula>$G76</formula>
    </cfRule>
  </conditionalFormatting>
  <conditionalFormatting sqref="G77">
    <cfRule type="cellIs" dxfId="3" priority="7" operator="equal">
      <formula>$G75</formula>
    </cfRule>
  </conditionalFormatting>
  <conditionalFormatting sqref="G76">
    <cfRule type="cellIs" dxfId="2" priority="8" operator="equal">
      <formula>#REF!</formula>
    </cfRule>
  </conditionalFormatting>
  <conditionalFormatting sqref="D53">
    <cfRule type="cellIs" dxfId="1" priority="1" operator="equal">
      <formula>$D51</formula>
    </cfRule>
  </conditionalFormatting>
  <conditionalFormatting sqref="D54:I54">
    <cfRule type="cellIs" dxfId="0" priority="11" operator="equal">
      <formula>#REF!</formula>
    </cfRule>
  </conditionalFormatting>
  <pageMargins left="0.44" right="0.21" top="0.39374999999999999" bottom="0.39374999999999999" header="0.51180555555555496" footer="0.51180555555555496"/>
  <pageSetup paperSize="9" scale="70" firstPageNumber="0" fitToHeight="500" orientation="landscape" horizontalDpi="300" verticalDpi="300" r:id="rId1"/>
</worksheet>
</file>

<file path=docProps/app.xml><?xml version="1.0" encoding="utf-8"?>
<Properties xmlns="http://schemas.openxmlformats.org/officeDocument/2006/extended-properties" xmlns:vt="http://schemas.openxmlformats.org/officeDocument/2006/docPropsVTypes">
  <Template/>
  <TotalTime>81</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6</vt:i4>
      </vt:variant>
    </vt:vector>
  </HeadingPairs>
  <TitlesOfParts>
    <vt:vector size="7" baseType="lpstr">
      <vt:lpstr>КПК0213242</vt:lpstr>
      <vt:lpstr>КПК0213242!Print_Area_0</vt:lpstr>
      <vt:lpstr>КПК0213242!Print_Area_0_0</vt:lpstr>
      <vt:lpstr>КПК0213242!а</vt:lpstr>
      <vt:lpstr>КПК0213242!аа1</vt:lpstr>
      <vt:lpstr>КПК0213242!Область_печати</vt:lpstr>
      <vt:lpstr>КПК0213242!ф1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dc:description/>
  <cp:lastModifiedBy>Пользователь</cp:lastModifiedBy>
  <cp:revision>10</cp:revision>
  <cp:lastPrinted>2020-12-22T14:54:06Z</cp:lastPrinted>
  <dcterms:created xsi:type="dcterms:W3CDTF">2016-08-15T09:54:21Z</dcterms:created>
  <dcterms:modified xsi:type="dcterms:W3CDTF">2020-12-24T07:43:42Z</dcterms:modified>
  <dc:language>ru-RU</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